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udget global" r:id="rId3" sheetId="1"/>
    <sheet name="Feuil1" r:id="rId4" sheetId="2"/>
  </sheets>
</workbook>
</file>

<file path=xl/sharedStrings.xml><?xml version="1.0" encoding="utf-8"?>
<sst xmlns="http://schemas.openxmlformats.org/spreadsheetml/2006/main" count="101" uniqueCount="95">
  <si>
    <t xml:space="preserve">NOM DE L'ORGANISME : </t>
  </si>
  <si>
    <t>NETLIBRE</t>
  </si>
  <si>
    <t>ANNEXE A _ BUDGET GLOBAL DE L'ORGANISME</t>
  </si>
  <si>
    <t>Exercice 2026</t>
  </si>
  <si>
    <t xml:space="preserve"> - Merci de compléter uniquement l'année 2026 concernée par votre demande de subvention
 - Le budget doit être équilibré</t>
  </si>
  <si>
    <t>CHARGES  (en euros)</t>
  </si>
  <si>
    <t xml:space="preserve">PRODUITS  (en euros) </t>
  </si>
  <si>
    <t>Budget 2025</t>
  </si>
  <si>
    <r>
      <rPr>
        <sz val="11.0"/>
        <color rgb="FF000000"/>
        <b val="true"/>
      </rPr>
      <t xml:space="preserve">Budget 2026</t>
    </r>
    <r>
      <rPr>
        <sz val="11.0"/>
        <color rgb="FFFF0000"/>
        <b val="true"/>
      </rPr>
      <t xml:space="preserve"> (1)</t>
    </r>
  </si>
  <si>
    <r>
      <rPr>
        <sz val="11.0"/>
        <color rgb="FF000000"/>
        <b val="true"/>
      </rPr>
      <t xml:space="preserve">Réalisé 2026 </t>
    </r>
    <r>
      <rPr>
        <sz val="11.0"/>
        <color rgb="FF000000"/>
      </rPr>
      <t xml:space="preserve">(2)</t>
    </r>
  </si>
  <si>
    <r>
      <rPr>
        <sz val="11.0"/>
        <color rgb="FF000000"/>
        <b val="true"/>
      </rPr>
      <t xml:space="preserve">Ecart en valeur </t>
    </r>
    <r>
      <rPr>
        <sz val="11.0"/>
        <color rgb="FF000000"/>
      </rPr>
      <t xml:space="preserve">(2)</t>
    </r>
  </si>
  <si>
    <r>
      <rPr>
        <sz val="11.0"/>
        <color rgb="FF000000"/>
        <b val="true"/>
      </rPr>
      <t xml:space="preserve">Budget 2025</t>
    </r>
    <r>
      <rPr>
        <sz val="11.0"/>
        <color rgb="FFFF0000"/>
        <b val="true"/>
      </rPr>
      <t xml:space="preserve"> </t>
    </r>
    <r>
      <rPr>
        <sz val="11.0"/>
        <color rgb="FF000000"/>
      </rPr>
      <t xml:space="preserve">(1)</t>
    </r>
  </si>
  <si>
    <t>60 – Achats</t>
  </si>
  <si>
    <t>70 - Ventes de produits finis, prestations de services</t>
  </si>
  <si>
    <t>Achats d’études et de prestations de service</t>
  </si>
  <si>
    <t>Vente de produits finis, de marchandises</t>
  </si>
  <si>
    <t>Achats stockés de matières et fournitures</t>
  </si>
  <si>
    <t>Prestations de services</t>
  </si>
  <si>
    <t>Achats non stockables (eau, énergie)</t>
  </si>
  <si>
    <t>Produits des activités annexes</t>
  </si>
  <si>
    <t>Fournitures d’entretien et de petit équipement</t>
  </si>
  <si>
    <t>Parrainages (7063)</t>
  </si>
  <si>
    <t>Fournitures administratives</t>
  </si>
  <si>
    <t>74 - Subventions d’exploitation</t>
  </si>
  <si>
    <t>Autres fournitures</t>
  </si>
  <si>
    <t>État (préciser le(s) ministère(s) sollicité(s)</t>
  </si>
  <si>
    <t>61 - Services extérieurs</t>
  </si>
  <si>
    <t>Conseil Régional</t>
  </si>
  <si>
    <t>Sous traitance générale</t>
  </si>
  <si>
    <t>Conseil Départemental</t>
  </si>
  <si>
    <t>Locations mobilières et immobilières</t>
  </si>
  <si>
    <t>Bordeaux Métropole</t>
  </si>
  <si>
    <t>Entretien et réparation</t>
  </si>
  <si>
    <t>Autres EPCI</t>
  </si>
  <si>
    <t>Primes d'assurance</t>
  </si>
  <si>
    <t>Ville de Bordeaux</t>
  </si>
  <si>
    <t>Documentation</t>
  </si>
  <si>
    <t>Autre(s) commune(s)</t>
  </si>
  <si>
    <t>Divers</t>
  </si>
  <si>
    <t>Organismes sociaux</t>
  </si>
  <si>
    <t>Fonds européens</t>
  </si>
  <si>
    <t>62 - Autres services extérieurs</t>
  </si>
  <si>
    <t>Emplois aidés</t>
  </si>
  <si>
    <t>Rémunérations intermédiaires et honoraires</t>
  </si>
  <si>
    <t>Autres (précisez) :</t>
  </si>
  <si>
    <t>Publicité, publications</t>
  </si>
  <si>
    <t>Aides privées</t>
  </si>
  <si>
    <t>Déplacements, missions et réceptions</t>
  </si>
  <si>
    <t>75 - Autres produits de gestion courante</t>
  </si>
  <si>
    <t>Frais postaux et de télécommunication</t>
  </si>
  <si>
    <t>Cotisations</t>
  </si>
  <si>
    <t>Services bancaires</t>
  </si>
  <si>
    <t>Dons manuels (75411)</t>
  </si>
  <si>
    <t>Mécénats (75441)</t>
  </si>
  <si>
    <t>63 - Impôts et taxes</t>
  </si>
  <si>
    <t>Abandons de frais de bénévoles (7541)</t>
  </si>
  <si>
    <t>Impôts et taxes sur rémunérations</t>
  </si>
  <si>
    <t>Autres</t>
  </si>
  <si>
    <t>Autres impôts et taxes</t>
  </si>
  <si>
    <t xml:space="preserve">64 - Charges de personnel </t>
  </si>
  <si>
    <t>76 - Produits financiers</t>
  </si>
  <si>
    <t>Rémunérations du personnel</t>
  </si>
  <si>
    <t>77 - Produits exceptionnels</t>
  </si>
  <si>
    <t>Charges sociales</t>
  </si>
  <si>
    <t>Reprises de subventions (777)</t>
  </si>
  <si>
    <t>Autres charges de personnel</t>
  </si>
  <si>
    <t xml:space="preserve">Autres </t>
  </si>
  <si>
    <t>65 - Autres charges de gestion courante</t>
  </si>
  <si>
    <t>78 - Reprises sur amortissements et provisions</t>
  </si>
  <si>
    <t>66 – Charges Financières</t>
  </si>
  <si>
    <t>79 – Transfert de charges</t>
  </si>
  <si>
    <t>67 - Charges exceptionnelles</t>
  </si>
  <si>
    <t>68 - Dotations aux amortissements, provisions et engagements</t>
  </si>
  <si>
    <t>Autofinancement le cas échéant</t>
  </si>
  <si>
    <t>69 - Impôt sur les sociétés</t>
  </si>
  <si>
    <t>TOTAL DES CHARGES</t>
  </si>
  <si>
    <t>TOTAL DES PRODUITS</t>
  </si>
  <si>
    <t>86 - Emploi des contributions volontaires en nature</t>
  </si>
  <si>
    <t>87 - Contributions volontaires en nature</t>
  </si>
  <si>
    <t xml:space="preserve"> - Secours en nature</t>
  </si>
  <si>
    <t xml:space="preserve"> - Bénévolat</t>
  </si>
  <si>
    <t xml:space="preserve"> - Mise à disposition gratuite des biens et services</t>
  </si>
  <si>
    <t xml:space="preserve"> - Prestations en nature</t>
  </si>
  <si>
    <t xml:space="preserve"> - Personnel bénévole</t>
  </si>
  <si>
    <t xml:space="preserve"> - Dons en nature</t>
  </si>
  <si>
    <t>Ecart en valeur (2)</t>
  </si>
  <si>
    <t>Résultat Net</t>
  </si>
  <si>
    <t>Personnel</t>
  </si>
  <si>
    <t>Budget 2026</t>
  </si>
  <si>
    <t>Réalisé 2026 (2)</t>
  </si>
  <si>
    <t>Date:</t>
  </si>
  <si>
    <t>Nombre de salariés en équivalent temps plein travaillé</t>
  </si>
  <si>
    <t>Signature:</t>
  </si>
  <si>
    <t>(1) à renseigner pour le dossier de demande</t>
  </si>
  <si>
    <t>(2) à renseigner pour la transmission des documents lors du bilan du projet</t>
  </si>
</sst>
</file>

<file path=xl/styles.xml><?xml version="1.0" encoding="utf-8"?>
<styleSheet xmlns="http://schemas.openxmlformats.org/spreadsheetml/2006/main">
  <numFmts count="1">
    <numFmt numFmtId="164" formatCode="dd MMM yyyy"/>
  </numFmts>
  <fonts count="85">
    <font>
      <sz val="12.0"/>
      <color indexed="8"/>
      <name val="Calibri"/>
      <family val="2"/>
      <scheme val="minor"/>
    </font>
    <font>
      <name val="Calibri"/>
      <sz val="11.0"/>
      <color rgb="FF000000"/>
    </font>
    <font>
      <name val="Calibri"/>
      <sz val="10.0"/>
    </font>
    <font>
      <name val="Calibri"/>
      <sz val="20.0"/>
      <b val="true"/>
    </font>
    <font>
      <name val="Calibri"/>
      <sz val="36.0"/>
      <b val="true"/>
      <color rgb="FFFF0000"/>
    </font>
    <font>
      <name val="Calibri"/>
      <sz val="20.0"/>
    </font>
    <font>
      <name val="Calibri"/>
      <sz val="20.0"/>
      <b val="true"/>
      <color rgb="FF000000"/>
    </font>
    <font>
      <name val="Calibri"/>
      <sz val="20.0"/>
      <b val="true"/>
      <color rgb="FF000000"/>
    </font>
    <font>
      <name val="Calibri"/>
      <sz val="18.0"/>
      <b val="true"/>
      <color rgb="FFFF0000"/>
    </font>
    <font>
      <name val="Calibri"/>
      <sz val="12.0"/>
      <b val="true"/>
      <color rgb="FF000000"/>
    </font>
    <font>
      <name val="Calibri"/>
      <sz val="10.0"/>
    </font>
    <font>
      <name val="Calibri"/>
      <sz val="11.0"/>
      <b val="true"/>
      <color rgb="FF000000"/>
    </font>
    <font>
      <name val="Calibri"/>
      <sz val="11.0"/>
      <b val="true"/>
      <color rgb="FF000000"/>
    </font>
    <font>
      <name val="Calibri"/>
      <sz val="10.0"/>
    </font>
    <font>
      <name val="Calibri"/>
      <sz val="10.0"/>
    </font>
    <font>
      <name val="Calibri"/>
      <sz val="10.0"/>
    </font>
    <font>
      <name val="Calibri"/>
      <sz val="11.0"/>
      <b val="true"/>
      <color rgb="FF000000"/>
    </font>
    <font>
      <name val="Calibri"/>
      <sz val="10.0"/>
    </font>
    <font>
      <name val="Calibri"/>
      <sz val="11.0"/>
      <b val="true"/>
      <color rgb="FF339966"/>
    </font>
    <font>
      <name val="Calibri"/>
      <sz val="11.0"/>
      <color rgb="FF000000"/>
    </font>
    <font>
      <name val="Calibri"/>
      <sz val="11.0"/>
      <color rgb="FF000000"/>
    </font>
    <font>
      <name val="Calibri"/>
      <sz val="11.0"/>
      <color rgb="FF000000"/>
    </font>
    <font>
      <name val="Calibri"/>
      <sz val="11.0"/>
      <color rgb="FF000000"/>
    </font>
    <font>
      <name val="Calibri"/>
      <sz val="11.0"/>
      <b val="true"/>
      <color rgb="FF339966"/>
    </font>
    <font>
      <name val="Calibri"/>
      <sz val="11.0"/>
      <color rgb="FF000000"/>
    </font>
    <font>
      <name val="Calibri"/>
      <sz val="11.0"/>
      <color rgb="FF000000"/>
    </font>
    <font>
      <name val="Calibri"/>
      <sz val="11.0"/>
      <color rgb="FF000000"/>
    </font>
    <font>
      <name val="Calibri"/>
      <sz val="11.0"/>
      <i val="true"/>
      <color rgb="FF000000"/>
    </font>
    <font>
      <name val="Calibri"/>
      <sz val="11.0"/>
      <color rgb="FF000000"/>
    </font>
    <font>
      <name val="Calibri"/>
      <sz val="11.0"/>
      <b val="true"/>
      <color rgb="FF339966"/>
    </font>
    <font>
      <name val="Calibri"/>
      <sz val="11.0"/>
      <color rgb="FF000000"/>
    </font>
    <font>
      <name val="Calibri"/>
      <sz val="11.0"/>
      <color rgb="FF000000"/>
    </font>
    <font>
      <name val="Calibri"/>
      <sz val="11.0"/>
      <color rgb="FF000000"/>
    </font>
    <font>
      <name val="Calibri"/>
      <sz val="11.0"/>
      <color rgb="FF000000"/>
    </font>
    <font>
      <name val="Calibri"/>
      <sz val="12.0"/>
      <b val="true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b val="true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b val="true"/>
      <i val="true"/>
      <color rgb="FF339966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i val="true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i val="true"/>
    </font>
    <font>
      <name val="Calibri"/>
      <sz val="12.0"/>
      <i val="true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i val="true"/>
      <color rgb="FF000000"/>
    </font>
    <font>
      <name val="Calibri"/>
      <sz val="12.0"/>
      <color rgb="FF000000"/>
    </font>
    <font>
      <name val="Calibri"/>
      <sz val="12.0"/>
      <i val="true"/>
      <color rgb="FF000000"/>
    </font>
    <font>
      <name val="Calibri"/>
      <sz val="11.0"/>
      <color rgb="FF000000"/>
    </font>
    <font>
      <name val="Calibri"/>
      <sz val="11.0"/>
      <b val="true"/>
    </font>
    <font>
      <name val="Calibri"/>
      <sz val="10.0"/>
    </font>
    <font>
      <name val="Calibri"/>
      <sz val="12.0"/>
      <b val="true"/>
      <i val="true"/>
    </font>
    <font>
      <name val="Calibri"/>
      <sz val="12.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b val="true"/>
      <i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0.0"/>
    </font>
    <font>
      <name val="Calibri"/>
      <sz val="10.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0.0"/>
    </font>
    <font>
      <name val="Calibri"/>
      <sz val="10.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2.0"/>
      <color rgb="FF000000"/>
    </font>
    <font>
      <name val="Calibri"/>
      <sz val="11.0"/>
      <i val="true"/>
      <color rgb="FFFF0000"/>
    </font>
    <font>
      <name val="Calibri"/>
      <sz val="11.0"/>
      <color rgb="FF000000"/>
    </font>
    <font>
      <name val="Calibri"/>
      <sz val="10.0"/>
      <i val="true"/>
      <color rgb="FF000000"/>
    </font>
    <font>
      <name val="Calibri"/>
      <sz val="11.0"/>
      <i val="true"/>
      <color rgb="FF000000"/>
    </font>
    <font>
      <name val="Calibri"/>
      <sz val="10.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33CCCC"/>
      </patternFill>
    </fill>
    <fill>
      <patternFill patternType="solid">
        <fgColor rgb="C0C0C0"/>
      </patternFill>
    </fill>
    <fill>
      <patternFill patternType="solid">
        <fgColor rgb="969696"/>
      </patternFill>
    </fill>
  </fills>
  <borders count="112">
    <border>
      <left/>
      <right/>
      <top/>
      <bottom/>
      <diagonal/>
    </border>
    <border>
      <top style="medium"/>
    </border>
    <border>
      <top style="medium">
        <color rgb="000000"/>
      </top>
    </border>
    <border>
      <top style="medium">
        <color rgb="000000"/>
      </top>
      <bottom style="medium"/>
    </border>
    <border>
      <top style="medium">
        <color rgb="000000"/>
      </top>
      <bottom style="medium">
        <color rgb="000000"/>
      </bottom>
    </border>
    <border>
      <left style="medium"/>
      <top style="medium">
        <color rgb="000000"/>
      </top>
      <bottom style="medium">
        <color rgb="000000"/>
      </bottom>
    </border>
    <border>
      <left style="medium">
        <color rgb="000000"/>
      </left>
      <top style="medium">
        <color rgb="000000"/>
      </top>
      <bottom style="medium">
        <color rgb="000000"/>
      </bottom>
    </border>
    <border>
      <left style="medium">
        <color rgb="000000"/>
      </left>
      <right style="medium"/>
      <top style="medium">
        <color rgb="000000"/>
      </top>
      <bottom style="medium">
        <color rgb="000000"/>
      </bottom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</border>
    <border>
      <bottom style="medium"/>
    </border>
    <border>
      <bottom style="medium">
        <color rgb="000000"/>
      </bottom>
    </border>
    <border>
      <top style="medium">
        <color rgb="000000"/>
      </top>
      <bottom style="dotted"/>
    </border>
    <border>
      <top style="medium">
        <color rgb="000000"/>
      </top>
      <bottom style="dotted">
        <color rgb="000000"/>
      </bottom>
    </border>
    <border>
      <left style="medium"/>
      <top style="medium">
        <color rgb="000000"/>
      </top>
      <bottom style="dotted">
        <color rgb="000000"/>
      </bottom>
    </border>
    <border>
      <left style="medium">
        <color rgb="000000"/>
      </left>
      <top style="medium">
        <color rgb="000000"/>
      </top>
      <bottom style="dotted">
        <color rgb="000000"/>
      </bottom>
    </border>
    <border>
      <left style="medium">
        <color rgb="000000"/>
      </left>
      <right style="thin"/>
      <top style="medium">
        <color rgb="000000"/>
      </top>
      <bottom style="dotted">
        <color rgb="000000"/>
      </bottom>
    </border>
    <border>
      <left style="medium">
        <color rgb="000000"/>
      </left>
      <right style="thin">
        <color rgb="000000"/>
      </right>
      <top style="medium">
        <color rgb="000000"/>
      </top>
      <bottom style="dotted">
        <color rgb="000000"/>
      </bottom>
    </border>
    <border>
      <left style="thin"/>
      <top style="medium">
        <color rgb="000000"/>
      </top>
      <bottom style="dotted">
        <color rgb="000000"/>
      </bottom>
    </border>
    <border>
      <left style="thin">
        <color rgb="000000"/>
      </left>
      <top style="medium">
        <color rgb="000000"/>
      </top>
      <bottom style="dotted">
        <color rgb="000000"/>
      </bottom>
    </border>
    <border>
      <left style="thin">
        <color rgb="000000"/>
      </left>
      <right style="thin"/>
      <top style="medium">
        <color rgb="000000"/>
      </top>
      <bottom style="dotted">
        <color rgb="000000"/>
      </bottom>
    </border>
    <border>
      <left style="thin">
        <color rgb="000000"/>
      </left>
      <right style="thin">
        <color rgb="000000"/>
      </right>
      <top style="medium">
        <color rgb="000000"/>
      </top>
      <bottom style="dotted">
        <color rgb="000000"/>
      </bottom>
    </border>
    <border>
      <left style="thin">
        <color rgb="000000"/>
      </left>
      <right style="medium"/>
      <top style="medium">
        <color rgb="000000"/>
      </top>
      <bottom style="dotted">
        <color rgb="000000"/>
      </bottom>
    </border>
    <border>
      <left style="thin">
        <color rgb="000000"/>
      </left>
      <right style="medium">
        <color rgb="000000"/>
      </right>
      <top style="medium">
        <color rgb="000000"/>
      </top>
      <bottom style="dotted">
        <color rgb="000000"/>
      </bottom>
    </border>
    <border>
      <top style="dotted"/>
    </border>
    <border>
      <top style="dotted">
        <color rgb="000000"/>
      </top>
    </border>
    <border>
      <top style="dotted">
        <color rgb="000000"/>
      </top>
      <bottom style="dotted"/>
    </border>
    <border>
      <top style="dotted">
        <color rgb="000000"/>
      </top>
      <bottom style="dotted">
        <color rgb="000000"/>
      </bottom>
    </border>
    <border>
      <left style="medium"/>
      <top style="dotted">
        <color rgb="000000"/>
      </top>
      <bottom style="dotted">
        <color rgb="000000"/>
      </bottom>
    </border>
    <border>
      <left style="medium">
        <color rgb="000000"/>
      </left>
      <top style="dotted">
        <color rgb="000000"/>
      </top>
      <bottom style="dotted">
        <color rgb="000000"/>
      </bottom>
    </border>
    <border>
      <left style="medium">
        <color rgb="000000"/>
      </left>
      <right style="thin"/>
      <top style="dotted">
        <color rgb="000000"/>
      </top>
      <bottom style="dotted">
        <color rgb="000000"/>
      </bottom>
    </border>
    <border>
      <left style="medium">
        <color rgb="000000"/>
      </left>
      <right style="thin">
        <color rgb="000000"/>
      </right>
      <top style="dotted">
        <color rgb="000000"/>
      </top>
      <bottom style="dotted">
        <color rgb="000000"/>
      </bottom>
    </border>
    <border>
      <left style="thin"/>
      <top style="dotted">
        <color rgb="000000"/>
      </top>
      <bottom style="dotted">
        <color rgb="000000"/>
      </bottom>
    </border>
    <border>
      <left style="thin">
        <color rgb="000000"/>
      </left>
      <top style="dotted">
        <color rgb="000000"/>
      </top>
      <bottom style="dotted">
        <color rgb="000000"/>
      </bottom>
    </border>
    <border>
      <left style="thin">
        <color rgb="000000"/>
      </left>
      <right style="thin"/>
      <top style="dotted">
        <color rgb="000000"/>
      </top>
      <bottom style="dotted">
        <color rgb="000000"/>
      </bottom>
    </border>
    <border>
      <left style="thin">
        <color rgb="000000"/>
      </left>
      <right style="thin">
        <color rgb="000000"/>
      </right>
      <top style="dotted">
        <color rgb="000000"/>
      </top>
      <bottom style="dotted">
        <color rgb="000000"/>
      </bottom>
    </border>
    <border>
      <left style="thin">
        <color rgb="000000"/>
      </left>
      <right style="medium"/>
      <top style="dotted">
        <color rgb="000000"/>
      </top>
      <bottom style="dotted">
        <color rgb="000000"/>
      </bottom>
    </border>
    <border>
      <left style="thin">
        <color rgb="000000"/>
      </left>
      <right style="medium">
        <color rgb="000000"/>
      </right>
      <top style="dotted">
        <color rgb="000000"/>
      </top>
      <bottom style="dotted">
        <color rgb="000000"/>
      </bottom>
    </border>
    <border>
      <left style="medium"/>
      <top style="dotted">
        <color rgb="000000"/>
      </top>
    </border>
    <border>
      <left style="medium">
        <color rgb="000000"/>
      </left>
      <top style="dotted">
        <color rgb="000000"/>
      </top>
    </border>
    <border>
      <left style="medium">
        <color rgb="000000"/>
      </left>
      <right style="thin"/>
      <top style="dotted">
        <color rgb="000000"/>
      </top>
    </border>
    <border>
      <left style="medium">
        <color rgb="000000"/>
      </left>
      <right style="thin">
        <color rgb="000000"/>
      </right>
      <top style="dotted">
        <color rgb="000000"/>
      </top>
    </border>
    <border>
      <left style="thin"/>
      <top style="dotted">
        <color rgb="000000"/>
      </top>
    </border>
    <border>
      <left style="thin">
        <color rgb="000000"/>
      </left>
      <top style="dotted">
        <color rgb="000000"/>
      </top>
    </border>
    <border>
      <left style="thin">
        <color rgb="000000"/>
      </left>
      <right style="thin"/>
      <top style="dotted">
        <color rgb="000000"/>
      </top>
    </border>
    <border>
      <left style="thin">
        <color rgb="000000"/>
      </left>
      <right style="thin">
        <color rgb="000000"/>
      </right>
      <top style="dotted">
        <color rgb="000000"/>
      </top>
    </border>
    <border>
      <top style="dotted">
        <color rgb="000000"/>
      </top>
      <bottom style="thin"/>
    </border>
    <border>
      <top style="dotted">
        <color rgb="000000"/>
      </top>
      <bottom style="thin">
        <color indexed="9"/>
      </bottom>
    </border>
    <border>
      <left style="thin"/>
      <top style="dotted">
        <color rgb="000000"/>
      </top>
      <bottom style="thin">
        <color indexed="9"/>
      </bottom>
    </border>
    <border>
      <left style="thin">
        <color rgb="000000"/>
      </left>
      <top style="dotted">
        <color rgb="000000"/>
      </top>
      <bottom style="thin">
        <color indexed="9"/>
      </bottom>
    </border>
    <border>
      <left style="thin">
        <color rgb="000000"/>
      </left>
      <right style="thin"/>
      <top style="dotted">
        <color rgb="000000"/>
      </top>
      <bottom style="thin">
        <color indexed="9"/>
      </bottom>
    </border>
    <border>
      <left style="thin">
        <color rgb="000000"/>
      </left>
      <right style="thin">
        <color rgb="000000"/>
      </right>
      <top style="dotted">
        <color rgb="000000"/>
      </top>
      <bottom style="thin">
        <color indexed="9"/>
      </bottom>
    </border>
    <border>
      <left style="medium"/>
      <top style="dotted">
        <color rgb="000000"/>
      </top>
      <bottom style="thin">
        <color indexed="9"/>
      </bottom>
    </border>
    <border>
      <left style="medium">
        <color rgb="000000"/>
      </left>
      <top style="dotted">
        <color rgb="000000"/>
      </top>
      <bottom style="thin">
        <color indexed="9"/>
      </bottom>
    </border>
    <border>
      <left style="medium">
        <color rgb="000000"/>
      </left>
      <right style="thin"/>
      <top style="dotted">
        <color rgb="000000"/>
      </top>
      <bottom style="thin">
        <color indexed="9"/>
      </bottom>
    </border>
    <border>
      <left style="medium">
        <color rgb="000000"/>
      </left>
      <right style="thin">
        <color rgb="000000"/>
      </right>
      <top style="dotted">
        <color rgb="000000"/>
      </top>
      <bottom style="thin">
        <color indexed="9"/>
      </bottom>
    </border>
    <border>
      <top style="dotted">
        <color rgb="000000"/>
      </top>
      <bottom style="medium"/>
    </border>
    <border>
      <top style="dotted">
        <color rgb="000000"/>
      </top>
      <bottom style="medium">
        <color rgb="000000"/>
      </bottom>
    </border>
    <border>
      <left style="medium"/>
      <top style="dotted">
        <color rgb="000000"/>
      </top>
      <bottom style="medium">
        <color rgb="000000"/>
      </bottom>
    </border>
    <border>
      <left style="medium">
        <color rgb="000000"/>
      </left>
      <top style="dotted">
        <color rgb="000000"/>
      </top>
      <bottom style="medium">
        <color rgb="000000"/>
      </bottom>
    </border>
    <border>
      <left style="medium">
        <color rgb="000000"/>
      </left>
      <right style="thin"/>
      <top style="dotted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dotted">
        <color rgb="000000"/>
      </top>
      <bottom style="medium">
        <color rgb="000000"/>
      </bottom>
    </border>
    <border>
      <left style="thin"/>
      <top style="dotted">
        <color rgb="000000"/>
      </top>
      <bottom style="medium">
        <color rgb="000000"/>
      </bottom>
    </border>
    <border>
      <left style="thin">
        <color rgb="000000"/>
      </left>
      <top style="dotted">
        <color rgb="000000"/>
      </top>
      <bottom style="medium">
        <color rgb="000000"/>
      </bottom>
    </border>
    <border>
      <left style="thin">
        <color rgb="000000"/>
      </left>
      <right style="thin"/>
      <top style="dotted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dotted">
        <color rgb="000000"/>
      </top>
      <bottom style="medium">
        <color rgb="000000"/>
      </bottom>
    </border>
    <border>
      <left style="thin">
        <color rgb="000000"/>
      </left>
      <right style="medium"/>
      <top style="dotted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dotted">
        <color rgb="000000"/>
      </top>
      <bottom style="medium">
        <color rgb="000000"/>
      </bottom>
    </border>
    <border>
      <left style="thin"/>
      <top style="medium">
        <color rgb="000000"/>
      </top>
      <bottom style="medium">
        <color rgb="000000"/>
      </bottom>
    </border>
    <border>
      <left style="thin">
        <color rgb="000000"/>
      </left>
      <top style="medium">
        <color rgb="000000"/>
      </top>
      <bottom style="medium">
        <color rgb="000000"/>
      </bottom>
    </border>
    <border>
      <left style="thin">
        <color rgb="000000"/>
      </left>
      <right style="thin"/>
      <top style="medium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</border>
    <border>
      <left style="thin">
        <color rgb="000000"/>
      </left>
      <right style="thin">
        <color indexed="9"/>
      </right>
      <top style="medium">
        <color rgb="000000"/>
      </top>
      <bottom style="medium">
        <color rgb="000000"/>
      </bottom>
    </border>
    <border>
      <left style="medium">
        <color rgb="000000"/>
      </left>
      <right style="thin"/>
      <top style="medium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</border>
    <border>
      <left style="thin">
        <color indexed="9"/>
      </left>
      <top style="medium">
        <color rgb="000000"/>
      </top>
      <bottom style="medium">
        <color rgb="000000"/>
      </bottom>
    </border>
    <border>
      <left style="thin">
        <color indexed="9"/>
      </left>
      <right style="medium"/>
      <top style="medium">
        <color rgb="000000"/>
      </top>
      <bottom style="medium">
        <color rgb="000000"/>
      </bottom>
    </border>
    <border>
      <left style="thin">
        <color indexed="9"/>
      </left>
      <right style="medium">
        <color rgb="000000"/>
      </right>
      <top style="medium">
        <color rgb="000000"/>
      </top>
      <bottom style="medium">
        <color rgb="000000"/>
      </bottom>
    </border>
    <border>
      <top style="thin"/>
    </border>
    <border>
      <top style="thin">
        <color indexed="9"/>
      </top>
    </border>
    <border>
      <top style="thin">
        <color indexed="9"/>
      </top>
      <bottom style="medium"/>
    </border>
    <border>
      <top style="thin">
        <color indexed="9"/>
      </top>
      <bottom style="medium">
        <color rgb="000000"/>
      </bottom>
    </border>
    <border>
      <left style="medium"/>
      <top style="thin">
        <color indexed="9"/>
      </top>
      <bottom style="medium">
        <color rgb="000000"/>
      </bottom>
    </border>
    <border>
      <left style="medium">
        <color rgb="000000"/>
      </left>
      <top style="thin">
        <color indexed="9"/>
      </top>
      <bottom style="medium">
        <color rgb="000000"/>
      </bottom>
    </border>
    <border>
      <left style="medium">
        <color rgb="000000"/>
      </left>
      <right style="thin"/>
      <top style="thin">
        <color indexed="9"/>
      </top>
      <bottom style="medium">
        <color rgb="000000"/>
      </bottom>
    </border>
    <border>
      <left style="medium">
        <color rgb="000000"/>
      </left>
      <right style="thin">
        <color indexed="9"/>
      </right>
      <top style="thin">
        <color indexed="9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thin">
        <color indexed="9"/>
      </top>
      <bottom style="medium">
        <color rgb="000000"/>
      </bottom>
    </border>
    <border>
      <left style="thin">
        <color indexed="9"/>
      </left>
      <right style="thin"/>
      <top style="medium">
        <color rgb="000000"/>
      </top>
      <bottom style="medium">
        <color rgb="000000"/>
      </bottom>
    </border>
    <border>
      <left style="thin">
        <color indexed="9"/>
      </left>
      <right style="thin">
        <color indexed="9"/>
      </right>
      <top style="medium">
        <color rgb="000000"/>
      </top>
      <bottom style="medium">
        <color rgb="000000"/>
      </bottom>
    </border>
    <border>
      <top style="medium">
        <color rgb="000000"/>
      </top>
      <bottom style="thin"/>
    </border>
    <border>
      <top style="medium">
        <color rgb="000000"/>
      </top>
      <bottom style="thin">
        <color rgb="000000"/>
      </bottom>
    </border>
    <border>
      <left style="medium"/>
      <top style="medium">
        <color rgb="000000"/>
      </top>
      <bottom style="thin">
        <color rgb="000000"/>
      </bottom>
    </border>
    <border>
      <left style="medium">
        <color rgb="000000"/>
      </left>
      <top style="medium">
        <color rgb="000000"/>
      </top>
      <bottom style="thin">
        <color rgb="000000"/>
      </bottom>
    </border>
    <border>
      <left style="medium">
        <color rgb="000000"/>
      </left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top style="medium">
        <color rgb="000000"/>
      </top>
      <bottom style="thin">
        <color rgb="000000"/>
      </bottom>
    </border>
    <border>
      <left style="thin">
        <color rgb="000000"/>
      </left>
      <top style="medium">
        <color rgb="000000"/>
      </top>
      <bottom style="thin">
        <color rgb="000000"/>
      </bottom>
    </border>
    <border>
      <left style="thin">
        <color rgb="000000"/>
      </left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left style="medium">
        <color rgb="000000"/>
      </left>
      <right style="thin">
        <color indexed="9"/>
      </right>
      <top style="medium">
        <color rgb="000000"/>
      </top>
      <bottom style="medium">
        <color rgb="000000"/>
      </bottom>
    </border>
    <border>
      <left style="medium">
        <color rgb="000000"/>
      </left>
      <right style="medium"/>
      <top style="thin">
        <color indexed="9"/>
      </top>
      <bottom style="medium">
        <color rgb="000000"/>
      </bottom>
    </border>
    <border>
      <left style="medium">
        <color rgb="000000"/>
      </left>
      <right style="medium">
        <color rgb="000000"/>
      </right>
      <top style="thin">
        <color indexed="9"/>
      </top>
      <bottom style="medium">
        <color rgb="000000"/>
      </bottom>
    </border>
    <border>
      <top style="thin">
        <color rgb="000000"/>
      </top>
    </border>
    <border>
      <top style="thin">
        <color rgb="000000"/>
      </top>
      <bottom style="medium"/>
    </border>
    <border>
      <top style="thin">
        <color rgb="000000"/>
      </top>
      <bottom style="medium">
        <color rgb="000000"/>
      </bottom>
    </border>
    <border>
      <left style="medium"/>
      <top style="thin">
        <color rgb="000000"/>
      </top>
      <bottom style="medium">
        <color rgb="000000"/>
      </bottom>
    </border>
    <border>
      <left style="medium">
        <color rgb="000000"/>
      </left>
      <top style="thin">
        <color rgb="000000"/>
      </top>
      <bottom style="medium">
        <color rgb="000000"/>
      </bottom>
    </border>
    <border>
      <left style="medium">
        <color rgb="000000"/>
      </left>
      <right style="thin"/>
      <top style="thin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left style="thin"/>
      <top style="thin">
        <color rgb="000000"/>
      </top>
      <bottom style="medium">
        <color rgb="000000"/>
      </bottom>
    </border>
    <border>
      <left style="thin">
        <color rgb="000000"/>
      </left>
      <top style="thin">
        <color rgb="000000"/>
      </top>
      <bottom style="medium">
        <color rgb="000000"/>
      </bottom>
    </border>
    <border>
      <left style="thin">
        <color rgb="000000"/>
      </left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8" xfId="0" applyFont="true" applyFill="true" applyBorder="true"/>
    <xf numFmtId="0" fontId="4" fillId="3" borderId="8" xfId="0" applyFont="true" applyFill="true" applyAlignment="true" applyBorder="true">
      <alignment horizontal="center"/>
    </xf>
    <xf numFmtId="0" fontId="5" fillId="0" borderId="0" xfId="0" applyFont="true"/>
    <xf numFmtId="0" fontId="6" fillId="0" borderId="10" xfId="0" applyFont="true" applyAlignment="true" applyBorder="true">
      <alignment horizontal="center"/>
    </xf>
    <xf numFmtId="0" fontId="7" fillId="4" borderId="8" xfId="0" applyFont="true" applyFill="true" applyAlignment="true" applyBorder="true">
      <alignment horizontal="center"/>
    </xf>
    <xf numFmtId="0" fontId="8" fillId="4" borderId="8" xfId="0" applyFont="true" applyFill="true" applyBorder="true">
      <alignment wrapText="true"/>
    </xf>
    <xf numFmtId="0" fontId="9" fillId="0" borderId="8" xfId="0" applyFont="true" applyAlignment="true" applyBorder="true">
      <alignment horizontal="center"/>
    </xf>
    <xf numFmtId="0" fontId="10" fillId="0" borderId="0" xfId="0" applyFont="true"/>
    <xf numFmtId="0" fontId="11" fillId="0" borderId="16" xfId="0" applyFont="true" applyBorder="true"/>
    <xf numFmtId="0" fontId="12" fillId="0" borderId="20" xfId="0" applyFont="true" applyAlignment="true" applyBorder="true">
      <alignment wrapText="true" horizontal="center"/>
    </xf>
    <xf numFmtId="0" fontId="13" fillId="0" borderId="20" xfId="0" applyFont="true" applyAlignment="true" applyBorder="true">
      <alignment wrapText="true" horizontal="center"/>
    </xf>
    <xf numFmtId="0" fontId="14" fillId="5" borderId="20" xfId="0" applyFont="true" applyFill="true" applyAlignment="true" applyBorder="true">
      <alignment wrapText="true" horizontal="center"/>
    </xf>
    <xf numFmtId="0" fontId="15" fillId="5" borderId="22" xfId="0" applyFont="true" applyFill="true" applyAlignment="true" applyBorder="true">
      <alignment wrapText="true" horizontal="center"/>
    </xf>
    <xf numFmtId="0" fontId="16" fillId="0" borderId="16" xfId="0" applyFont="true" applyBorder="true"/>
    <xf numFmtId="0" fontId="17" fillId="5" borderId="22" xfId="0" applyFont="true" applyFill="true" applyAlignment="true" applyBorder="true">
      <alignment horizontal="center"/>
    </xf>
    <xf numFmtId="0" fontId="18" fillId="0" borderId="30" xfId="0" applyFont="true" applyBorder="true"/>
    <xf numFmtId="0" fontId="19" fillId="0" borderId="34" xfId="0" applyFont="true" applyAlignment="true" applyBorder="true">
      <alignment horizontal="right"/>
    </xf>
    <xf numFmtId="0" fontId="20" fillId="5" borderId="34" xfId="0" applyFont="true" applyFill="true" applyAlignment="true" applyBorder="true">
      <alignment horizontal="right"/>
    </xf>
    <xf numFmtId="0" fontId="21" fillId="5" borderId="36" xfId="0" applyFont="true" applyFill="true" applyAlignment="true" applyBorder="true">
      <alignment horizontal="right"/>
    </xf>
    <xf numFmtId="0" fontId="22" fillId="0" borderId="30" xfId="0" applyFont="true" applyBorder="true"/>
    <xf numFmtId="0" fontId="23" fillId="0" borderId="40" xfId="0" applyFont="true" applyBorder="true">
      <alignment wrapText="true"/>
    </xf>
    <xf numFmtId="0" fontId="24" fillId="0" borderId="44" xfId="0" applyFont="true" applyAlignment="true" applyBorder="true">
      <alignment horizontal="right"/>
    </xf>
    <xf numFmtId="0" fontId="25" fillId="5" borderId="50" xfId="0" applyFont="true" applyFill="true" applyAlignment="true" applyBorder="true">
      <alignment horizontal="right"/>
    </xf>
    <xf numFmtId="0" fontId="26" fillId="4" borderId="54" xfId="0" applyFont="true" applyFill="true" applyBorder="true"/>
    <xf numFmtId="0" fontId="27" fillId="4" borderId="50" xfId="0" applyFont="true" applyFill="true" applyAlignment="true" applyBorder="true">
      <alignment horizontal="right"/>
    </xf>
    <xf numFmtId="0" fontId="28" fillId="4" borderId="36" xfId="0" applyFont="true" applyFill="true" applyAlignment="true" applyBorder="true">
      <alignment horizontal="right"/>
    </xf>
    <xf numFmtId="0" fontId="29" fillId="0" borderId="60" xfId="0" applyFont="true" applyBorder="true">
      <alignment wrapText="true"/>
    </xf>
    <xf numFmtId="0" fontId="30" fillId="0" borderId="64" xfId="0" applyFont="true" applyAlignment="true" applyBorder="true">
      <alignment horizontal="right"/>
    </xf>
    <xf numFmtId="0" fontId="31" fillId="5" borderId="64" xfId="0" applyFont="true" applyFill="true" applyAlignment="true" applyBorder="true">
      <alignment horizontal="right"/>
    </xf>
    <xf numFmtId="0" fontId="32" fillId="0" borderId="60" xfId="0" applyFont="true" applyBorder="true"/>
    <xf numFmtId="0" fontId="33" fillId="5" borderId="66" xfId="0" applyFont="true" applyFill="true" applyAlignment="true" applyBorder="true">
      <alignment horizontal="right"/>
    </xf>
    <xf numFmtId="0" fontId="34" fillId="0" borderId="6" xfId="0" applyFont="true" applyBorder="true">
      <alignment wrapText="true"/>
    </xf>
    <xf numFmtId="0" fontId="35" fillId="0" borderId="70" xfId="0" applyFont="true" applyAlignment="true" applyBorder="true">
      <alignment horizontal="right"/>
    </xf>
    <xf numFmtId="0" fontId="36" fillId="5" borderId="71" xfId="0" applyFont="true" applyFill="true" applyAlignment="true" applyBorder="true">
      <alignment horizontal="right"/>
    </xf>
    <xf numFmtId="0" fontId="37" fillId="0" borderId="73" xfId="0" applyFont="true" applyAlignment="true" applyBorder="true">
      <alignment wrapText="true" horizontal="center"/>
    </xf>
    <xf numFmtId="0" fontId="38" fillId="0" borderId="4" xfId="0" applyFont="true" applyAlignment="true" applyBorder="true">
      <alignment horizontal="right"/>
    </xf>
    <xf numFmtId="0" fontId="39" fillId="5" borderId="70" xfId="0" applyFont="true" applyFill="true" applyAlignment="true" applyBorder="true">
      <alignment horizontal="right"/>
    </xf>
    <xf numFmtId="0" fontId="40" fillId="5" borderId="76" xfId="0" applyFont="true" applyFill="true" applyAlignment="true" applyBorder="true">
      <alignment horizontal="right"/>
    </xf>
    <xf numFmtId="0" fontId="41" fillId="0" borderId="16" xfId="0" applyFont="true" applyBorder="true">
      <alignment wrapText="true"/>
    </xf>
    <xf numFmtId="0" fontId="42" fillId="0" borderId="20" xfId="0" applyFont="true" applyAlignment="true" applyBorder="true">
      <alignment horizontal="right"/>
    </xf>
    <xf numFmtId="0" fontId="43" fillId="5" borderId="20" xfId="0" applyFont="true" applyFill="true" applyAlignment="true" applyBorder="true">
      <alignment horizontal="right"/>
    </xf>
    <xf numFmtId="0" fontId="44" fillId="5" borderId="22" xfId="0" applyFont="true" applyFill="true" applyAlignment="true" applyBorder="true">
      <alignment horizontal="right"/>
    </xf>
    <xf numFmtId="0" fontId="45" fillId="0" borderId="30" xfId="0" applyFont="true" applyBorder="true">
      <alignment wrapText="true"/>
    </xf>
    <xf numFmtId="0" fontId="46" fillId="0" borderId="34" xfId="0" applyFont="true" applyAlignment="true" applyBorder="true">
      <alignment horizontal="right"/>
    </xf>
    <xf numFmtId="0" fontId="47" fillId="5" borderId="34" xfId="0" applyFont="true" applyFill="true" applyAlignment="true" applyBorder="true">
      <alignment horizontal="right"/>
    </xf>
    <xf numFmtId="0" fontId="48" fillId="5" borderId="36" xfId="0" applyFont="true" applyFill="true" applyAlignment="true" applyBorder="true">
      <alignment horizontal="right"/>
    </xf>
    <xf numFmtId="0" fontId="49" fillId="0" borderId="30" xfId="0" applyFont="true" applyBorder="true">
      <alignment wrapText="true"/>
    </xf>
    <xf numFmtId="0" fontId="50" fillId="0" borderId="60" xfId="0" applyFont="true" applyBorder="true">
      <alignment wrapText="true"/>
    </xf>
    <xf numFmtId="0" fontId="51" fillId="0" borderId="64" xfId="0" applyFont="true" applyAlignment="true" applyBorder="true">
      <alignment horizontal="right"/>
    </xf>
    <xf numFmtId="0" fontId="52" fillId="5" borderId="64" xfId="0" applyFont="true" applyFill="true" applyAlignment="true" applyBorder="true">
      <alignment horizontal="right"/>
    </xf>
    <xf numFmtId="0" fontId="53" fillId="5" borderId="66" xfId="0" applyFont="true" applyFill="true" applyAlignment="true" applyBorder="true">
      <alignment horizontal="right"/>
    </xf>
    <xf numFmtId="0" fontId="54" fillId="0" borderId="0" xfId="0" applyFont="true">
      <alignment wrapText="true"/>
    </xf>
    <xf numFmtId="0" fontId="55" fillId="0" borderId="0" xfId="0" applyFont="true"/>
    <xf numFmtId="0" fontId="56" fillId="0" borderId="0" xfId="0" applyFont="true">
      <alignment wrapText="true"/>
    </xf>
    <xf numFmtId="0" fontId="57" fillId="0" borderId="0" xfId="0" applyFont="true"/>
    <xf numFmtId="0" fontId="58" fillId="5" borderId="8" xfId="0" applyFont="true" applyFill="true" applyAlignment="true" applyBorder="true">
      <alignment horizontal="center"/>
    </xf>
    <xf numFmtId="0" fontId="59" fillId="6" borderId="8" xfId="0" applyFont="true" applyFill="true" applyAlignment="true" applyBorder="true">
      <alignment wrapText="true" horizontal="center"/>
    </xf>
    <xf numFmtId="0" fontId="60" fillId="4" borderId="8" xfId="0" applyFont="true" applyFill="true" applyBorder="true"/>
    <xf numFmtId="0" fontId="61" fillId="4" borderId="84" xfId="0" applyFont="true" applyFill="true" applyAlignment="true" applyBorder="true">
      <alignment horizontal="right"/>
    </xf>
    <xf numFmtId="0" fontId="62" fillId="4" borderId="85" xfId="0" applyFont="true" applyFill="true" applyAlignment="true" applyBorder="true">
      <alignment horizontal="right"/>
    </xf>
    <xf numFmtId="0" fontId="63" fillId="4" borderId="8" xfId="0" applyFont="true" applyFill="true" applyAlignment="true" applyBorder="true">
      <alignment horizontal="right"/>
    </xf>
    <xf numFmtId="0" fontId="64" fillId="0" borderId="0" xfId="0" applyFont="true"/>
    <xf numFmtId="0" fontId="65" fillId="5" borderId="8" xfId="0" applyFont="true" applyFill="true" applyBorder="true"/>
    <xf numFmtId="0" fontId="66" fillId="5" borderId="76" xfId="0" applyFont="true" applyFill="true" applyAlignment="true" applyBorder="true">
      <alignment horizontal="center"/>
    </xf>
    <xf numFmtId="0" fontId="67" fillId="5" borderId="87" xfId="0" applyFont="true" applyFill="true" applyAlignment="true" applyBorder="true">
      <alignment horizontal="center"/>
    </xf>
    <xf numFmtId="0" fontId="68" fillId="5" borderId="8" xfId="0" applyFont="true" applyFill="true" applyAlignment="true" applyBorder="true">
      <alignment horizontal="center"/>
    </xf>
    <xf numFmtId="0" fontId="69" fillId="0" borderId="93" xfId="0" applyFont="true" applyBorder="true"/>
    <xf numFmtId="0" fontId="70" fillId="0" borderId="97" xfId="0" applyFont="true" applyAlignment="true" applyBorder="true">
      <alignment horizontal="center"/>
    </xf>
    <xf numFmtId="0" fontId="71" fillId="4" borderId="98" xfId="0" applyFont="true" applyFill="true" applyBorder="true">
      <alignment wrapText="true"/>
    </xf>
    <xf numFmtId="0" fontId="72" fillId="4" borderId="100" xfId="0" applyFont="true" applyFill="true" applyBorder="true"/>
    <xf numFmtId="0" fontId="73" fillId="4" borderId="84" xfId="0" applyFont="true" applyFill="true" applyBorder="true"/>
    <xf numFmtId="0" fontId="74" fillId="4" borderId="100" xfId="0" applyFont="true" applyFill="true" applyAlignment="true" applyBorder="true">
      <alignment horizontal="center"/>
    </xf>
    <xf numFmtId="0" fontId="75" fillId="0" borderId="107" xfId="0" applyFont="true" applyBorder="true"/>
    <xf numFmtId="0" fontId="76" fillId="0" borderId="111" xfId="0" applyFont="true" applyAlignment="true" applyBorder="true">
      <alignment horizontal="center"/>
    </xf>
    <xf numFmtId="0" fontId="77" fillId="0" borderId="0" xfId="0" applyFont="true">
      <alignment wrapText="true"/>
    </xf>
    <xf numFmtId="0" fontId="78" fillId="0" borderId="0" xfId="0" applyFont="true"/>
    <xf numFmtId="0" fontId="79" fillId="0" borderId="0" xfId="0" applyFont="true"/>
    <xf numFmtId="0" fontId="80" fillId="0" borderId="0" xfId="0" applyFont="true">
      <alignment wrapText="true"/>
    </xf>
    <xf numFmtId="0" fontId="81" fillId="0" borderId="0" xfId="0" applyFont="true"/>
    <xf numFmtId="0" fontId="82" fillId="0" borderId="0" xfId="0" applyFont="true">
      <alignment wrapText="true"/>
    </xf>
    <xf numFmtId="0" fontId="83" fillId="0" borderId="0" xfId="0" applyFont="true">
      <alignment wrapText="true"/>
    </xf>
    <xf numFmtId="3" fontId="19" fillId="0" borderId="34" xfId="0" applyFont="true" applyAlignment="true" applyBorder="true" applyNumberFormat="true">
      <alignment horizontal="right"/>
    </xf>
    <xf numFmtId="3" fontId="46" fillId="0" borderId="34" xfId="0" applyFont="true" applyAlignment="true" applyBorder="true" applyNumberFormat="true">
      <alignment horizontal="right"/>
    </xf>
    <xf numFmtId="3" fontId="51" fillId="0" borderId="64" xfId="0" applyFont="true" applyAlignment="true" applyBorder="true" applyNumberFormat="true">
      <alignment horizontal="right"/>
    </xf>
    <xf numFmtId="164" fontId="70" fillId="0" borderId="97" xfId="0" applyFont="true" applyAlignment="true" applyBorder="true" applyNumberFormat="true">
      <alignment horizontal="center"/>
    </xf>
    <xf numFmtId="0" fontId="84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absoluteAnchor>
    <xdr:pos x="16970772" y="20185379"/>
    <xdr:ext cx="1149384" cy="388620"/>
    <xdr:pic>
      <xdr:nvPicPr>
        <xdr:cNvPr id="1" name="Picture 2"/>
        <xdr:cNvPicPr>
          <a:picLocks noChangeAspect="true"/>
        </xdr:cNvPicPr>
      </xdr:nvPicPr>
      <xdr:blipFill>
        <a:blip r:embed="rId1">
          <a:alphaModFix amt="100000"/>
        </a:blip>
        <a:stretch>
          <a:fillRect l="0" t="-120114" r="0" b="-174232"/>
        </a:stretch>
      </xdr:blipFill>
      <xdr:spPr>
        <a:xfrm/>
        <a:prstGeom prst="rect"/>
      </xdr:spPr>
    </xdr:pic>
    <xdr:clientData/>
  </xdr:absolute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4"/>
  <sheetViews>
    <sheetView workbookViewId="0" tabSelected="true" showGridLines="true"/>
  </sheetViews>
  <sheetFormatPr defaultRowHeight="33.0" baseColWidth="16" customHeight="true"/>
  <cols>
    <col min="1" max="1" width="51.48828125" customWidth="true"/>
    <col min="2" max="2" width="21.33984375" customWidth="true"/>
    <col min="3" max="3" width="21.33984375" customWidth="true"/>
    <col min="4" max="4" width="21.671875" customWidth="true"/>
    <col min="5" max="5" width="24.890625" customWidth="true"/>
    <col min="6" max="6" width="57.3515625" customWidth="true"/>
    <col min="7" max="7" width="21.44140625" customWidth="true"/>
    <col min="8" max="8" width="21.44140625" customWidth="true"/>
    <col min="9" max="9" width="21.87890625" customWidth="true"/>
    <col min="10" max="10" width="22.671875" customWidth="true"/>
    <col min="11" max="11" width="13.46875" customWidth="true"/>
    <col min="12" max="12" width="13.46875" customWidth="true"/>
    <col min="13" max="13" width="13.46875" customWidth="true"/>
    <col min="14" max="14" width="13.46875" customWidth="true"/>
    <col min="15" max="15" width="13.46875" customWidth="true"/>
    <col min="16" max="16" width="13.46875" customWidth="true"/>
    <col min="17" max="17" width="13.46875" customWidth="true"/>
    <col min="18" max="18" width="13.46875" customWidth="true"/>
    <col min="19" max="19" width="13.46875" customWidth="true"/>
    <col min="20" max="20" width="13.46875" customWidth="true"/>
  </cols>
  <sheetData>
    <row r="1" ht="27.0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ht="48.75" customHeight="true">
      <c r="A2" s="3" t="s">
        <v>0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</row>
    <row r="3" ht="51.0" customHeight="tru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  <c r="O3" s="5"/>
      <c r="P3" s="5"/>
      <c r="Q3" s="5"/>
      <c r="R3" s="5"/>
      <c r="S3" s="5"/>
      <c r="T3" s="5"/>
    </row>
    <row r="4" ht="80.25" customHeight="true">
      <c r="A4" s="7" t="s">
        <v>3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5"/>
      <c r="L4" s="5"/>
      <c r="M4" s="5"/>
      <c r="N4" s="5"/>
      <c r="O4" s="5"/>
      <c r="P4" s="5"/>
      <c r="Q4" s="5"/>
      <c r="R4" s="5"/>
      <c r="S4" s="5"/>
      <c r="T4" s="5"/>
    </row>
    <row r="5" ht="31.5" customHeight="true">
      <c r="A5" s="9" t="s">
        <v>5</v>
      </c>
      <c r="B5" s="9"/>
      <c r="C5" s="9"/>
      <c r="D5" s="9"/>
      <c r="E5" s="9"/>
      <c r="F5" s="9" t="s">
        <v>6</v>
      </c>
      <c r="G5" s="9"/>
      <c r="H5" s="9"/>
      <c r="I5" s="9"/>
      <c r="J5" s="9"/>
      <c r="K5" s="10"/>
      <c r="L5" s="2"/>
      <c r="M5" s="2"/>
      <c r="N5" s="2"/>
      <c r="O5" s="2"/>
      <c r="P5" s="2"/>
      <c r="Q5" s="2"/>
      <c r="R5" s="2"/>
      <c r="S5" s="2"/>
      <c r="T5" s="2"/>
    </row>
    <row r="6" ht="35.25" customHeight="true">
      <c r="A6" s="11"/>
      <c r="B6" s="12" t="s">
        <v>7</v>
      </c>
      <c r="C6" s="13" t="s">
        <v>8</v>
      </c>
      <c r="D6" s="14" t="s">
        <v>9</v>
      </c>
      <c r="E6" s="15" t="s">
        <v>10</v>
      </c>
      <c r="F6" s="16"/>
      <c r="G6" s="13" t="s">
        <v>11</v>
      </c>
      <c r="H6" s="13" t="s">
        <v>8</v>
      </c>
      <c r="I6" s="14" t="s">
        <v>9</v>
      </c>
      <c r="J6" s="17" t="s">
        <v>10</v>
      </c>
      <c r="K6" s="10"/>
      <c r="L6" s="2"/>
      <c r="M6" s="2"/>
      <c r="N6" s="2"/>
      <c r="O6" s="2"/>
      <c r="P6" s="2"/>
      <c r="Q6" s="2"/>
      <c r="R6" s="2"/>
      <c r="S6" s="2"/>
      <c r="T6" s="2"/>
    </row>
    <row r="7" ht="27.9" customHeight="true">
      <c r="A7" s="18" t="s">
        <v>12</v>
      </c>
      <c r="B7" s="19">
        <f>SUM(B8:B13)</f>
      </c>
      <c r="C7" s="19">
        <f>SUM(C8:C13)</f>
      </c>
      <c r="D7" s="20">
        <f>SUM(D8:D13)</f>
      </c>
      <c r="E7" s="21">
        <f>D7-C7</f>
      </c>
      <c r="F7" s="18" t="s">
        <v>13</v>
      </c>
      <c r="G7" s="19">
        <f>SUM(G8:G11)</f>
      </c>
      <c r="H7" s="19">
        <f>SUM(H8:H11)</f>
      </c>
      <c r="I7" s="20">
        <f>SUM(I8:I11)</f>
      </c>
      <c r="J7" s="21">
        <f>I7-H7</f>
      </c>
      <c r="K7" s="10"/>
      <c r="L7" s="2"/>
      <c r="M7" s="2"/>
      <c r="N7" s="2"/>
      <c r="O7" s="2"/>
      <c r="P7" s="2"/>
      <c r="Q7" s="2"/>
      <c r="R7" s="2"/>
      <c r="S7" s="2"/>
      <c r="T7" s="2"/>
    </row>
    <row r="8" ht="27.9" customHeight="true">
      <c r="A8" s="22" t="s">
        <v>14</v>
      </c>
      <c r="B8" s="19"/>
      <c r="C8" s="19"/>
      <c r="D8" s="20"/>
      <c r="E8" s="21">
        <f>D8-C8</f>
      </c>
      <c r="F8" s="22" t="s">
        <v>15</v>
      </c>
      <c r="G8" s="19"/>
      <c r="H8" s="19">
        <f>6000+2000+2000</f>
      </c>
      <c r="I8" s="20"/>
      <c r="J8" s="21">
        <f>I8-H8</f>
      </c>
      <c r="K8" s="10"/>
      <c r="L8" s="2"/>
      <c r="M8" s="2"/>
      <c r="N8" s="2"/>
      <c r="O8" s="2"/>
      <c r="P8" s="2"/>
      <c r="Q8" s="2"/>
      <c r="R8" s="2"/>
      <c r="S8" s="2"/>
      <c r="T8" s="2"/>
    </row>
    <row r="9" ht="27.9" customHeight="true">
      <c r="A9" s="22" t="s">
        <v>16</v>
      </c>
      <c r="B9" s="19"/>
      <c r="C9" s="19"/>
      <c r="D9" s="20"/>
      <c r="E9" s="21">
        <f>D9-C9</f>
      </c>
      <c r="F9" s="22" t="s">
        <v>17</v>
      </c>
      <c r="G9" s="19"/>
      <c r="H9" s="19"/>
      <c r="I9" s="20"/>
      <c r="J9" s="21">
        <f>I9-H9</f>
      </c>
      <c r="K9" s="10"/>
      <c r="L9" s="2"/>
      <c r="M9" s="2"/>
      <c r="N9" s="2"/>
      <c r="O9" s="2"/>
      <c r="P9" s="2"/>
      <c r="Q9" s="2"/>
      <c r="R9" s="2"/>
      <c r="S9" s="2"/>
      <c r="T9" s="2"/>
    </row>
    <row r="10" ht="27.9" customHeight="true">
      <c r="A10" s="22" t="s">
        <v>18</v>
      </c>
      <c r="B10" s="19"/>
      <c r="C10" s="84" t="n">
        <v>1000.0</v>
      </c>
      <c r="D10" s="20"/>
      <c r="E10" s="21">
        <f>D10-C10</f>
      </c>
      <c r="F10" s="22" t="s">
        <v>19</v>
      </c>
      <c r="G10" s="19"/>
      <c r="H10" s="19"/>
      <c r="I10" s="20"/>
      <c r="J10" s="21">
        <f>I10-H10</f>
      </c>
      <c r="K10" s="10"/>
      <c r="L10" s="2"/>
      <c r="M10" s="2"/>
      <c r="N10" s="2"/>
      <c r="O10" s="2"/>
      <c r="P10" s="2"/>
      <c r="Q10" s="2"/>
      <c r="R10" s="2"/>
      <c r="S10" s="2"/>
      <c r="T10" s="2"/>
    </row>
    <row r="11" ht="27.9" customHeight="true">
      <c r="A11" s="22" t="s">
        <v>20</v>
      </c>
      <c r="B11" s="19"/>
      <c r="C11" s="19">
        <f>6000+1000</f>
      </c>
      <c r="D11" s="20"/>
      <c r="E11" s="21">
        <f>D11-C11</f>
      </c>
      <c r="F11" s="22" t="s">
        <v>21</v>
      </c>
      <c r="G11" s="19"/>
      <c r="H11" s="19"/>
      <c r="I11" s="20"/>
      <c r="J11" s="21">
        <f>I11-H11</f>
      </c>
      <c r="K11" s="10"/>
      <c r="L11" s="2"/>
      <c r="M11" s="2"/>
      <c r="N11" s="2"/>
      <c r="O11" s="2"/>
      <c r="P11" s="2"/>
      <c r="Q11" s="2"/>
      <c r="R11" s="2"/>
      <c r="S11" s="2"/>
      <c r="T11" s="2"/>
    </row>
    <row r="12" ht="27.9" customHeight="true">
      <c r="A12" s="22" t="s">
        <v>22</v>
      </c>
      <c r="B12" s="19"/>
      <c r="C12" s="19">
        <f>2500+500</f>
      </c>
      <c r="D12" s="20"/>
      <c r="E12" s="21">
        <f>D12-C12</f>
      </c>
      <c r="F12" s="18" t="s">
        <v>23</v>
      </c>
      <c r="G12" s="19">
        <f>SUM(G13:G24)</f>
      </c>
      <c r="H12" s="19">
        <f>SUM(H13:H24)</f>
      </c>
      <c r="I12" s="20">
        <f>SUM(I14:I24)</f>
      </c>
      <c r="J12" s="21">
        <f>I12-H12</f>
      </c>
      <c r="K12" s="10"/>
      <c r="L12" s="2"/>
      <c r="M12" s="2"/>
      <c r="N12" s="2"/>
      <c r="O12" s="2"/>
      <c r="P12" s="2"/>
      <c r="Q12" s="2"/>
      <c r="R12" s="2"/>
      <c r="S12" s="2"/>
      <c r="T12" s="2"/>
    </row>
    <row r="13" ht="27.9" customHeight="true">
      <c r="A13" s="22" t="s">
        <v>24</v>
      </c>
      <c r="B13" s="19"/>
      <c r="C13" s="19"/>
      <c r="D13" s="20"/>
      <c r="E13" s="21">
        <f>D13-C13</f>
      </c>
      <c r="F13" s="22" t="s">
        <v>25</v>
      </c>
      <c r="G13" s="19"/>
      <c r="H13" s="19"/>
      <c r="I13" s="20"/>
      <c r="J13" s="21">
        <f>I13-H13</f>
      </c>
      <c r="K13" s="10"/>
      <c r="L13" s="2"/>
      <c r="M13" s="2"/>
      <c r="N13" s="2"/>
      <c r="O13" s="2"/>
      <c r="P13" s="2"/>
      <c r="Q13" s="2"/>
      <c r="R13" s="2"/>
      <c r="S13" s="2"/>
      <c r="T13" s="2"/>
    </row>
    <row r="14" ht="27.9" customHeight="true">
      <c r="A14" s="18" t="s">
        <v>26</v>
      </c>
      <c r="B14" s="19">
        <f>SUM(B15:B21)</f>
      </c>
      <c r="C14" s="19">
        <f>SUM(C15:C21)</f>
      </c>
      <c r="D14" s="20">
        <f>SUM(D15:D21)</f>
      </c>
      <c r="E14" s="21">
        <f>D14-C14</f>
      </c>
      <c r="F14" s="22" t="s">
        <v>27</v>
      </c>
      <c r="G14" s="19"/>
      <c r="H14" s="84" t="n">
        <v>10000.0</v>
      </c>
      <c r="I14" s="20"/>
      <c r="J14" s="21">
        <f>I14-H14</f>
      </c>
      <c r="K14" s="10"/>
      <c r="L14" s="2"/>
      <c r="M14" s="2"/>
      <c r="N14" s="2"/>
      <c r="O14" s="2"/>
      <c r="P14" s="2"/>
      <c r="Q14" s="2"/>
      <c r="R14" s="2"/>
      <c r="S14" s="2"/>
      <c r="T14" s="2"/>
    </row>
    <row r="15" ht="27.9" customHeight="true">
      <c r="A15" s="22" t="s">
        <v>28</v>
      </c>
      <c r="B15" s="19"/>
      <c r="C15" s="84" t="n">
        <v>3000.0</v>
      </c>
      <c r="D15" s="20"/>
      <c r="E15" s="21">
        <f>D15-C15</f>
      </c>
      <c r="F15" s="22" t="s">
        <v>29</v>
      </c>
      <c r="G15" s="19"/>
      <c r="H15" s="84" t="n">
        <v>7500.0</v>
      </c>
      <c r="I15" s="20"/>
      <c r="J15" s="21">
        <f>I15-H15</f>
      </c>
      <c r="K15" s="10"/>
      <c r="L15" s="2"/>
      <c r="M15" s="2"/>
      <c r="N15" s="2"/>
      <c r="O15" s="2"/>
      <c r="P15" s="2"/>
      <c r="Q15" s="2"/>
      <c r="R15" s="2"/>
      <c r="S15" s="2"/>
      <c r="T15" s="2"/>
    </row>
    <row r="16" ht="27.9" customHeight="true">
      <c r="A16" s="22" t="s">
        <v>30</v>
      </c>
      <c r="B16" s="19"/>
      <c r="C16" s="19"/>
      <c r="D16" s="20"/>
      <c r="E16" s="21">
        <f>D16-C16</f>
      </c>
      <c r="F16" s="22" t="s">
        <v>31</v>
      </c>
      <c r="G16" s="19"/>
      <c r="H16" s="84" t="n">
        <v>8000.0</v>
      </c>
      <c r="I16" s="20"/>
      <c r="J16" s="21">
        <f>I16-H16</f>
      </c>
      <c r="K16" s="10"/>
      <c r="L16" s="2"/>
      <c r="M16" s="2"/>
      <c r="N16" s="2"/>
      <c r="O16" s="2"/>
      <c r="P16" s="2"/>
      <c r="Q16" s="2"/>
      <c r="R16" s="2"/>
      <c r="S16" s="2"/>
      <c r="T16" s="2"/>
    </row>
    <row r="17" ht="27.9" customHeight="true">
      <c r="A17" s="22" t="s">
        <v>32</v>
      </c>
      <c r="B17" s="19"/>
      <c r="C17" s="84" t="n">
        <v>1000.0</v>
      </c>
      <c r="D17" s="20"/>
      <c r="E17" s="21">
        <f>D17-C17</f>
      </c>
      <c r="F17" s="22" t="s">
        <v>33</v>
      </c>
      <c r="G17" s="19"/>
      <c r="H17" s="19"/>
      <c r="I17" s="20"/>
      <c r="J17" s="21">
        <f>I17-H17</f>
      </c>
      <c r="K17" s="10"/>
      <c r="L17" s="2"/>
      <c r="M17" s="2"/>
      <c r="N17" s="2"/>
      <c r="O17" s="2"/>
      <c r="P17" s="2"/>
      <c r="Q17" s="2"/>
      <c r="R17" s="2"/>
      <c r="S17" s="2"/>
      <c r="T17" s="2"/>
    </row>
    <row r="18" ht="27.9" customHeight="true">
      <c r="A18" s="22" t="s">
        <v>34</v>
      </c>
      <c r="B18" s="19"/>
      <c r="C18" s="19">
        <f>1500+200</f>
      </c>
      <c r="D18" s="20"/>
      <c r="E18" s="21">
        <f>D18-C18</f>
      </c>
      <c r="F18" s="22" t="s">
        <v>35</v>
      </c>
      <c r="G18" s="19"/>
      <c r="H18" s="84" t="n">
        <v>4000.0</v>
      </c>
      <c r="I18" s="20"/>
      <c r="J18" s="21">
        <f>I18-H18</f>
      </c>
      <c r="K18" s="10"/>
      <c r="L18" s="2"/>
      <c r="M18" s="2"/>
      <c r="N18" s="2"/>
      <c r="O18" s="2"/>
      <c r="P18" s="2"/>
      <c r="Q18" s="2"/>
      <c r="R18" s="2"/>
      <c r="S18" s="2"/>
      <c r="T18" s="2"/>
    </row>
    <row r="19" ht="27.9" customHeight="true">
      <c r="A19" s="22" t="s">
        <v>36</v>
      </c>
      <c r="B19" s="19"/>
      <c r="C19" s="19"/>
      <c r="D19" s="20"/>
      <c r="E19" s="21">
        <f>D19-C19</f>
      </c>
      <c r="F19" s="22" t="s">
        <v>37</v>
      </c>
      <c r="G19" s="19"/>
      <c r="H19" s="19"/>
      <c r="I19" s="20"/>
      <c r="J19" s="21">
        <f>I19-H19</f>
      </c>
      <c r="K19" s="10"/>
      <c r="L19" s="2"/>
      <c r="M19" s="2"/>
      <c r="N19" s="2"/>
      <c r="O19" s="2"/>
      <c r="P19" s="2"/>
      <c r="Q19" s="2"/>
      <c r="R19" s="2"/>
      <c r="S19" s="2"/>
      <c r="T19" s="2"/>
    </row>
    <row r="20" ht="27.9" customHeight="true">
      <c r="A20" s="22" t="s">
        <v>38</v>
      </c>
      <c r="B20" s="19"/>
      <c r="C20" s="19"/>
      <c r="D20" s="20"/>
      <c r="E20" s="21">
        <f>D20-C20</f>
      </c>
      <c r="F20" s="22" t="s">
        <v>39</v>
      </c>
      <c r="G20" s="19"/>
      <c r="H20" s="84" t="n">
        <v>2000.0</v>
      </c>
      <c r="I20" s="20"/>
      <c r="J20" s="21">
        <f>I20-H20</f>
      </c>
      <c r="K20" s="10"/>
      <c r="L20" s="2"/>
      <c r="M20" s="2"/>
      <c r="N20" s="2"/>
      <c r="O20" s="2"/>
      <c r="P20" s="2"/>
      <c r="Q20" s="2"/>
      <c r="R20" s="2"/>
      <c r="S20" s="2"/>
      <c r="T20" s="2"/>
    </row>
    <row r="21" ht="27.9" customHeight="true">
      <c r="A21" s="22"/>
      <c r="B21" s="19"/>
      <c r="C21" s="19"/>
      <c r="D21" s="20"/>
      <c r="E21" s="21"/>
      <c r="F21" s="22" t="s">
        <v>40</v>
      </c>
      <c r="G21" s="19"/>
      <c r="H21" s="84" t="n">
        <v>7500.0</v>
      </c>
      <c r="I21" s="20"/>
      <c r="J21" s="21">
        <f>I21-H21</f>
      </c>
      <c r="K21" s="10"/>
      <c r="L21" s="2"/>
      <c r="M21" s="2"/>
      <c r="N21" s="2"/>
      <c r="O21" s="2"/>
      <c r="P21" s="2"/>
      <c r="Q21" s="2"/>
      <c r="R21" s="2"/>
      <c r="S21" s="2"/>
      <c r="T21" s="2"/>
    </row>
    <row r="22" ht="27.9" customHeight="true">
      <c r="A22" s="18" t="s">
        <v>41</v>
      </c>
      <c r="B22" s="19">
        <f>SUM(B23:B28)</f>
      </c>
      <c r="C22" s="19">
        <f>SUM(C23:C28)</f>
      </c>
      <c r="D22" s="20">
        <f>SUM(D23:D28)</f>
      </c>
      <c r="E22" s="21">
        <f>D22-C22</f>
      </c>
      <c r="F22" s="22" t="s">
        <v>42</v>
      </c>
      <c r="G22" s="19"/>
      <c r="H22" s="19"/>
      <c r="I22" s="20"/>
      <c r="J22" s="21">
        <f>I22-H22</f>
      </c>
      <c r="K22" s="10"/>
      <c r="L22" s="2"/>
      <c r="M22" s="2"/>
      <c r="N22" s="2"/>
      <c r="O22" s="2"/>
      <c r="P22" s="2"/>
      <c r="Q22" s="2"/>
      <c r="R22" s="2"/>
      <c r="S22" s="2"/>
      <c r="T22" s="2"/>
    </row>
    <row r="23" ht="27.9" customHeight="true">
      <c r="A23" s="22" t="s">
        <v>43</v>
      </c>
      <c r="B23" s="19"/>
      <c r="C23" s="19"/>
      <c r="D23" s="20"/>
      <c r="E23" s="21">
        <f>D23-C23</f>
      </c>
      <c r="F23" s="22" t="s">
        <v>44</v>
      </c>
      <c r="G23" s="19"/>
      <c r="H23" s="19"/>
      <c r="I23" s="20"/>
      <c r="J23" s="21">
        <f>I23-H23</f>
      </c>
      <c r="K23" s="10"/>
      <c r="L23" s="2"/>
      <c r="M23" s="2"/>
      <c r="N23" s="2"/>
      <c r="O23" s="2"/>
      <c r="P23" s="2"/>
      <c r="Q23" s="2"/>
      <c r="R23" s="2"/>
      <c r="S23" s="2"/>
      <c r="T23" s="2"/>
    </row>
    <row r="24" ht="27.9" customHeight="true">
      <c r="A24" s="22" t="s">
        <v>45</v>
      </c>
      <c r="B24" s="19"/>
      <c r="C24" s="84" t="n">
        <v>900.0</v>
      </c>
      <c r="D24" s="20"/>
      <c r="E24" s="21">
        <f>D24-C24</f>
      </c>
      <c r="F24" s="22" t="s">
        <v>46</v>
      </c>
      <c r="G24" s="19"/>
      <c r="H24" s="84" t="n">
        <v>3000.0</v>
      </c>
      <c r="I24" s="20"/>
      <c r="J24" s="21">
        <f>I24-H24</f>
      </c>
      <c r="K24" s="10"/>
      <c r="L24" s="2"/>
      <c r="M24" s="2"/>
      <c r="N24" s="2"/>
      <c r="O24" s="2"/>
      <c r="P24" s="2"/>
      <c r="Q24" s="2"/>
      <c r="R24" s="2"/>
      <c r="S24" s="2"/>
      <c r="T24" s="2"/>
    </row>
    <row r="25" ht="27.9" customHeight="true">
      <c r="A25" s="22" t="s">
        <v>47</v>
      </c>
      <c r="B25" s="19"/>
      <c r="C25" s="84" t="n">
        <v>1000.0</v>
      </c>
      <c r="D25" s="20"/>
      <c r="E25" s="21">
        <f>D25-C25</f>
      </c>
      <c r="F25" s="18" t="s">
        <v>48</v>
      </c>
      <c r="G25" s="19">
        <f>SUM(G26:G30)</f>
      </c>
      <c r="H25" s="19">
        <f>SUM(H26:H30)</f>
      </c>
      <c r="I25" s="20">
        <f>SUM(I26:I30)</f>
      </c>
      <c r="J25" s="21">
        <f>I25-H25</f>
      </c>
      <c r="K25" s="10"/>
      <c r="L25" s="2"/>
      <c r="M25" s="2"/>
      <c r="N25" s="2"/>
      <c r="O25" s="2"/>
      <c r="P25" s="2"/>
      <c r="Q25" s="2"/>
      <c r="R25" s="2"/>
      <c r="S25" s="2"/>
      <c r="T25" s="2"/>
    </row>
    <row r="26" ht="27.9" customHeight="true">
      <c r="A26" s="22" t="s">
        <v>49</v>
      </c>
      <c r="B26" s="19"/>
      <c r="C26" s="84" t="n">
        <v>600.0</v>
      </c>
      <c r="D26" s="20"/>
      <c r="E26" s="21">
        <f>D26-C26</f>
      </c>
      <c r="F26" s="22" t="s">
        <v>50</v>
      </c>
      <c r="G26" s="19"/>
      <c r="H26" s="19">
        <f>40*10</f>
      </c>
      <c r="I26" s="20"/>
      <c r="J26" s="21">
        <f>I26-H26</f>
      </c>
      <c r="K26" s="10"/>
      <c r="L26" s="2"/>
      <c r="M26" s="2"/>
      <c r="N26" s="2"/>
      <c r="O26" s="2"/>
      <c r="P26" s="2"/>
      <c r="Q26" s="2"/>
      <c r="R26" s="2"/>
      <c r="S26" s="2"/>
      <c r="T26" s="2"/>
    </row>
    <row r="27" ht="27.9" customHeight="true">
      <c r="A27" s="22" t="s">
        <v>51</v>
      </c>
      <c r="B27" s="19"/>
      <c r="C27" s="84" t="n">
        <v>200.0</v>
      </c>
      <c r="D27" s="20"/>
      <c r="E27" s="21">
        <f>D27-C27</f>
      </c>
      <c r="F27" s="22" t="s">
        <v>52</v>
      </c>
      <c r="G27" s="19"/>
      <c r="H27" s="19"/>
      <c r="I27" s="20"/>
      <c r="J27" s="21">
        <f>I27-H27</f>
      </c>
      <c r="K27" s="10"/>
      <c r="L27" s="2"/>
      <c r="M27" s="2"/>
      <c r="N27" s="2"/>
      <c r="O27" s="2"/>
      <c r="P27" s="2"/>
      <c r="Q27" s="2"/>
      <c r="R27" s="2"/>
      <c r="S27" s="2"/>
      <c r="T27" s="2"/>
    </row>
    <row r="28" ht="27.9" customHeight="true">
      <c r="A28" s="22" t="s">
        <v>38</v>
      </c>
      <c r="B28" s="19"/>
      <c r="C28" s="84" t="n">
        <v>100.0</v>
      </c>
      <c r="D28" s="20"/>
      <c r="E28" s="21">
        <f>D28-C28</f>
      </c>
      <c r="F28" s="22" t="s">
        <v>53</v>
      </c>
      <c r="G28" s="19"/>
      <c r="H28" s="19"/>
      <c r="I28" s="20"/>
      <c r="J28" s="21">
        <f>I28-H28</f>
      </c>
      <c r="K28" s="10"/>
      <c r="L28" s="2"/>
      <c r="M28" s="2"/>
      <c r="N28" s="2"/>
      <c r="O28" s="2"/>
      <c r="P28" s="2"/>
      <c r="Q28" s="2"/>
      <c r="R28" s="2"/>
      <c r="S28" s="2"/>
      <c r="T28" s="2"/>
    </row>
    <row r="29" ht="27.9" customHeight="true">
      <c r="A29" s="18" t="s">
        <v>54</v>
      </c>
      <c r="B29" s="19">
        <f>SUM(B30:B31)</f>
      </c>
      <c r="C29" s="19">
        <f>SUM(C30:C31)</f>
      </c>
      <c r="D29" s="20">
        <f>SUM(D30:D31)</f>
      </c>
      <c r="E29" s="21">
        <f>D29-C29</f>
      </c>
      <c r="F29" s="22" t="s">
        <v>55</v>
      </c>
      <c r="G29" s="19"/>
      <c r="H29" s="19"/>
      <c r="I29" s="20"/>
      <c r="J29" s="21">
        <f>I29-H29</f>
      </c>
      <c r="K29" s="10"/>
      <c r="L29" s="2"/>
      <c r="M29" s="2"/>
      <c r="N29" s="2"/>
      <c r="O29" s="2"/>
      <c r="P29" s="2"/>
      <c r="Q29" s="2"/>
      <c r="R29" s="2"/>
      <c r="S29" s="2"/>
      <c r="T29" s="2"/>
    </row>
    <row r="30" ht="27.9" customHeight="true">
      <c r="A30" s="22" t="s">
        <v>56</v>
      </c>
      <c r="B30" s="19"/>
      <c r="C30" s="19"/>
      <c r="D30" s="20"/>
      <c r="E30" s="21">
        <f>D30-C30</f>
      </c>
      <c r="F30" s="22" t="s">
        <v>57</v>
      </c>
      <c r="G30" s="19"/>
      <c r="H30" s="19"/>
      <c r="I30" s="20"/>
      <c r="J30" s="21">
        <f>I30-H30</f>
      </c>
      <c r="K30" s="10"/>
      <c r="L30" s="2"/>
      <c r="M30" s="2"/>
      <c r="N30" s="2"/>
      <c r="O30" s="2"/>
      <c r="P30" s="2"/>
      <c r="Q30" s="2"/>
      <c r="R30" s="2"/>
      <c r="S30" s="2"/>
      <c r="T30" s="2"/>
    </row>
    <row r="31" ht="27.9" customHeight="true">
      <c r="A31" s="22" t="s">
        <v>58</v>
      </c>
      <c r="B31" s="19"/>
      <c r="C31" s="19"/>
      <c r="D31" s="20"/>
      <c r="E31" s="21">
        <f>D31-C31</f>
      </c>
      <c r="F31" s="22"/>
      <c r="G31" s="19"/>
      <c r="H31" s="19"/>
      <c r="I31" s="20"/>
      <c r="J31" s="21"/>
      <c r="K31" s="10"/>
      <c r="L31" s="2"/>
      <c r="M31" s="2"/>
      <c r="N31" s="2"/>
      <c r="O31" s="2"/>
      <c r="P31" s="2"/>
      <c r="Q31" s="2"/>
      <c r="R31" s="2"/>
      <c r="S31" s="2"/>
      <c r="T31" s="2"/>
    </row>
    <row r="32" ht="27.9" customHeight="true">
      <c r="A32" s="18" t="s">
        <v>59</v>
      </c>
      <c r="B32" s="19">
        <f>SUM(B33:B35)</f>
      </c>
      <c r="C32" s="19">
        <f>SUM(C33:C35)</f>
      </c>
      <c r="D32" s="20">
        <f>SUM(D33:D35)</f>
      </c>
      <c r="E32" s="21">
        <f>D32-C32</f>
      </c>
      <c r="F32" s="18" t="s">
        <v>60</v>
      </c>
      <c r="G32" s="19"/>
      <c r="H32" s="19"/>
      <c r="I32" s="20"/>
      <c r="J32" s="21">
        <f>I32-H32</f>
      </c>
      <c r="K32" s="10"/>
      <c r="L32" s="2"/>
      <c r="M32" s="2"/>
      <c r="N32" s="2"/>
      <c r="O32" s="2"/>
      <c r="P32" s="2"/>
      <c r="Q32" s="2"/>
      <c r="R32" s="2"/>
      <c r="S32" s="2"/>
      <c r="T32" s="2"/>
    </row>
    <row r="33" ht="27.9" customHeight="true">
      <c r="A33" s="22" t="s">
        <v>61</v>
      </c>
      <c r="B33" s="19"/>
      <c r="C33" s="84" t="n">
        <v>23500.0</v>
      </c>
      <c r="D33" s="20"/>
      <c r="E33" s="21">
        <f>D33-C33</f>
      </c>
      <c r="F33" s="18" t="s">
        <v>62</v>
      </c>
      <c r="G33" s="19">
        <f>SUM(G34:G35)</f>
      </c>
      <c r="H33" s="19">
        <f>SUM(H34:H35)</f>
      </c>
      <c r="I33" s="20">
        <f>SUM(I34:I35)</f>
      </c>
      <c r="J33" s="21">
        <f>I33-H33</f>
      </c>
      <c r="K33" s="10"/>
      <c r="L33" s="2"/>
      <c r="M33" s="2"/>
      <c r="N33" s="2"/>
      <c r="O33" s="2"/>
      <c r="P33" s="2"/>
      <c r="Q33" s="2"/>
      <c r="R33" s="2"/>
      <c r="S33" s="2"/>
      <c r="T33" s="2"/>
    </row>
    <row r="34" ht="27.9" customHeight="true">
      <c r="A34" s="22" t="s">
        <v>63</v>
      </c>
      <c r="B34" s="19"/>
      <c r="C34" s="19">
        <f>23500*0.4</f>
      </c>
      <c r="D34" s="20"/>
      <c r="E34" s="21">
        <f>D34-C34</f>
      </c>
      <c r="F34" s="22" t="s">
        <v>64</v>
      </c>
      <c r="G34" s="19"/>
      <c r="H34" s="19"/>
      <c r="I34" s="20"/>
      <c r="J34" s="21">
        <f>I34-H34</f>
      </c>
      <c r="K34" s="10"/>
      <c r="L34" s="2"/>
      <c r="M34" s="2"/>
      <c r="N34" s="2"/>
      <c r="O34" s="2"/>
      <c r="P34" s="2"/>
      <c r="Q34" s="2"/>
      <c r="R34" s="2"/>
      <c r="S34" s="2"/>
      <c r="T34" s="2"/>
    </row>
    <row r="35" ht="27.9" customHeight="true">
      <c r="A35" s="22" t="s">
        <v>65</v>
      </c>
      <c r="B35" s="19"/>
      <c r="C35" s="19"/>
      <c r="D35" s="20"/>
      <c r="E35" s="21">
        <f>D35-C35</f>
      </c>
      <c r="F35" s="22" t="s">
        <v>66</v>
      </c>
      <c r="G35" s="19"/>
      <c r="H35" s="19"/>
      <c r="I35" s="20"/>
      <c r="J35" s="21">
        <f>I35-H35</f>
      </c>
      <c r="K35" s="10"/>
      <c r="L35" s="2"/>
      <c r="M35" s="2"/>
      <c r="N35" s="2"/>
      <c r="O35" s="2"/>
      <c r="P35" s="2"/>
      <c r="Q35" s="2"/>
      <c r="R35" s="2"/>
      <c r="S35" s="2"/>
      <c r="T35" s="2"/>
    </row>
    <row r="36" ht="27.9" customHeight="true">
      <c r="A36" s="18" t="s">
        <v>67</v>
      </c>
      <c r="B36" s="19"/>
      <c r="C36" s="19"/>
      <c r="D36" s="20"/>
      <c r="E36" s="21">
        <f>D36-C36</f>
      </c>
      <c r="F36" s="18" t="s">
        <v>68</v>
      </c>
      <c r="G36" s="19"/>
      <c r="H36" s="19"/>
      <c r="I36" s="20"/>
      <c r="J36" s="21">
        <f>I36-H36</f>
      </c>
      <c r="K36" s="10"/>
      <c r="L36" s="2"/>
      <c r="M36" s="2"/>
      <c r="N36" s="2"/>
      <c r="O36" s="2"/>
      <c r="P36" s="2"/>
      <c r="Q36" s="2"/>
      <c r="R36" s="2"/>
      <c r="S36" s="2"/>
      <c r="T36" s="2"/>
    </row>
    <row r="37" ht="27.9" customHeight="true">
      <c r="A37" s="18" t="s">
        <v>69</v>
      </c>
      <c r="B37" s="19"/>
      <c r="C37" s="19"/>
      <c r="D37" s="20"/>
      <c r="E37" s="21">
        <f>D37-C37</f>
      </c>
      <c r="F37" s="18" t="s">
        <v>70</v>
      </c>
      <c r="G37" s="19"/>
      <c r="H37" s="19"/>
      <c r="I37" s="20"/>
      <c r="J37" s="21">
        <f>I37-H37</f>
      </c>
      <c r="K37" s="10"/>
      <c r="L37" s="2"/>
      <c r="M37" s="2"/>
      <c r="N37" s="2"/>
      <c r="O37" s="2"/>
      <c r="P37" s="2"/>
      <c r="Q37" s="2"/>
      <c r="R37" s="2"/>
      <c r="S37" s="2"/>
      <c r="T37" s="2"/>
    </row>
    <row r="38" ht="27.9" customHeight="true">
      <c r="A38" s="18" t="s">
        <v>71</v>
      </c>
      <c r="B38" s="19"/>
      <c r="C38" s="19"/>
      <c r="D38" s="20"/>
      <c r="E38" s="21">
        <f>D38-C38</f>
      </c>
      <c r="F38" s="22"/>
      <c r="G38" s="19"/>
      <c r="H38" s="19"/>
      <c r="I38" s="20"/>
      <c r="J38" s="21"/>
      <c r="K38" s="10"/>
      <c r="L38" s="2"/>
      <c r="M38" s="2"/>
      <c r="N38" s="2"/>
      <c r="O38" s="2"/>
      <c r="P38" s="2"/>
      <c r="Q38" s="2"/>
      <c r="R38" s="2"/>
      <c r="S38" s="2"/>
      <c r="T38" s="2"/>
    </row>
    <row r="39" ht="49.5" customHeight="true">
      <c r="A39" s="23" t="s">
        <v>72</v>
      </c>
      <c r="B39" s="24"/>
      <c r="C39" s="24"/>
      <c r="D39" s="25"/>
      <c r="E39" s="21">
        <f>D39-C39</f>
      </c>
      <c r="F39" s="26" t="s">
        <v>73</v>
      </c>
      <c r="G39" s="27"/>
      <c r="H39" s="27"/>
      <c r="I39" s="27"/>
      <c r="J39" s="28">
        <f>I39-H39</f>
      </c>
      <c r="K39" s="10"/>
      <c r="L39" s="2"/>
      <c r="M39" s="2"/>
      <c r="N39" s="2"/>
      <c r="O39" s="2"/>
      <c r="P39" s="2"/>
      <c r="Q39" s="2"/>
      <c r="R39" s="2"/>
      <c r="S39" s="2"/>
      <c r="T39" s="2"/>
    </row>
    <row r="40" ht="30.75" customHeight="true">
      <c r="A40" s="29" t="s">
        <v>74</v>
      </c>
      <c r="B40" s="30"/>
      <c r="C40" s="30"/>
      <c r="D40" s="31"/>
      <c r="E40" s="21">
        <f>D40-C40</f>
      </c>
      <c r="F40" s="32"/>
      <c r="G40" s="30"/>
      <c r="H40" s="30"/>
      <c r="I40" s="31"/>
      <c r="J40" s="33"/>
      <c r="K40" s="10"/>
      <c r="L40" s="2"/>
      <c r="M40" s="2"/>
      <c r="N40" s="2"/>
      <c r="O40" s="2"/>
      <c r="P40" s="2"/>
      <c r="Q40" s="2"/>
      <c r="R40" s="2"/>
      <c r="S40" s="2"/>
      <c r="T40" s="2"/>
    </row>
    <row r="41" ht="39.0" customHeight="true">
      <c r="A41" s="34" t="s">
        <v>75</v>
      </c>
      <c r="B41" s="35">
        <f>B7+B14+B22+B29+B32+B36+B37+B38+B40+B39</f>
      </c>
      <c r="C41" s="35">
        <f>C7+C14+C22+C29+C32+C36+C37+C38+C40+C39</f>
      </c>
      <c r="D41" s="36">
        <f>D7+D14+D22+D29+D32+D36+D37+D38+D40+D39</f>
      </c>
      <c r="E41" s="36">
        <f>D41-C41</f>
      </c>
      <c r="F41" s="37" t="s">
        <v>76</v>
      </c>
      <c r="G41" s="38">
        <f>G7+G12+G25+G32+G33+G36+G37+G39</f>
      </c>
      <c r="H41" s="35">
        <f>H7+H12+H25+H32+H33+H36+H37+H39</f>
      </c>
      <c r="I41" s="39">
        <f>I7+I12+I25+I32+I33+I36+I37+I39</f>
      </c>
      <c r="J41" s="40">
        <f>I41-H41</f>
      </c>
      <c r="K41" s="10"/>
      <c r="L41" s="2"/>
      <c r="M41" s="2"/>
      <c r="N41" s="2"/>
      <c r="O41" s="2"/>
      <c r="P41" s="2"/>
      <c r="Q41" s="2"/>
      <c r="R41" s="2"/>
      <c r="S41" s="2"/>
      <c r="T41" s="2"/>
    </row>
    <row r="42" ht="48.0" customHeight="true">
      <c r="A42" s="41" t="s">
        <v>77</v>
      </c>
      <c r="B42" s="42">
        <f>SUM(B43:B45)</f>
      </c>
      <c r="C42" s="42">
        <f>SUM(C43:C45)</f>
      </c>
      <c r="D42" s="43">
        <f>SUM(D43:D45)</f>
      </c>
      <c r="E42" s="44">
        <f>D42-C42</f>
      </c>
      <c r="F42" s="41" t="s">
        <v>78</v>
      </c>
      <c r="G42" s="42">
        <f>SUM(G43:G45)</f>
      </c>
      <c r="H42" s="42">
        <f>SUM(H43:H45)</f>
      </c>
      <c r="I42" s="43">
        <f>SUM(I43:I45)</f>
      </c>
      <c r="J42" s="44">
        <f>I42-H42</f>
      </c>
      <c r="K42" s="10"/>
      <c r="L42" s="2"/>
      <c r="M42" s="2"/>
      <c r="N42" s="2"/>
      <c r="O42" s="2"/>
      <c r="P42" s="2"/>
      <c r="Q42" s="2"/>
      <c r="R42" s="2"/>
      <c r="S42" s="2"/>
      <c r="T42" s="2"/>
    </row>
    <row r="43" ht="27.0" customHeight="true">
      <c r="A43" s="45" t="s">
        <v>79</v>
      </c>
      <c r="B43" s="46"/>
      <c r="C43" s="46"/>
      <c r="D43" s="47"/>
      <c r="E43" s="48">
        <f>D43-C43</f>
      </c>
      <c r="F43" s="49" t="s">
        <v>80</v>
      </c>
      <c r="G43" s="46"/>
      <c r="H43" s="85" t="n">
        <v>2000.0</v>
      </c>
      <c r="I43" s="47"/>
      <c r="J43" s="48">
        <f>I43-H43</f>
      </c>
      <c r="K43" s="10"/>
      <c r="L43" s="2"/>
      <c r="M43" s="2"/>
      <c r="N43" s="2"/>
      <c r="O43" s="2"/>
      <c r="P43" s="2"/>
      <c r="Q43" s="2"/>
      <c r="R43" s="2"/>
      <c r="S43" s="2"/>
      <c r="T43" s="2"/>
    </row>
    <row r="44" ht="43.2" customHeight="true">
      <c r="A44" s="45" t="s">
        <v>81</v>
      </c>
      <c r="B44" s="46"/>
      <c r="C44" s="46"/>
      <c r="D44" s="47"/>
      <c r="E44" s="48">
        <f>D44-C44</f>
      </c>
      <c r="F44" s="45" t="s">
        <v>82</v>
      </c>
      <c r="G44" s="46"/>
      <c r="H44" s="46"/>
      <c r="I44" s="47"/>
      <c r="J44" s="48">
        <f>I44-H44</f>
      </c>
      <c r="K44" s="10"/>
      <c r="L44" s="2"/>
      <c r="M44" s="2"/>
      <c r="N44" s="2"/>
      <c r="O44" s="2"/>
      <c r="P44" s="2"/>
      <c r="Q44" s="2"/>
      <c r="R44" s="2"/>
      <c r="S44" s="2"/>
      <c r="T44" s="2"/>
    </row>
    <row r="45" ht="28.2" customHeight="true">
      <c r="A45" s="50" t="s">
        <v>83</v>
      </c>
      <c r="B45" s="51"/>
      <c r="C45" s="86" t="n">
        <v>2000.0</v>
      </c>
      <c r="D45" s="52"/>
      <c r="E45" s="53">
        <f>D45-C45</f>
      </c>
      <c r="F45" s="50" t="s">
        <v>84</v>
      </c>
      <c r="G45" s="51"/>
      <c r="H45" s="51"/>
      <c r="I45" s="52"/>
      <c r="J45" s="53">
        <f>I45-H45</f>
      </c>
      <c r="K45" s="10"/>
      <c r="L45" s="2"/>
      <c r="M45" s="2"/>
      <c r="N45" s="2"/>
      <c r="O45" s="2"/>
      <c r="P45" s="2"/>
      <c r="Q45" s="2"/>
      <c r="R45" s="2"/>
      <c r="S45" s="2"/>
      <c r="T45" s="2"/>
    </row>
    <row r="46" ht="30.6" customHeight="true">
      <c r="A46" s="54"/>
      <c r="B46" s="55"/>
      <c r="C46" s="55"/>
      <c r="D46" s="55"/>
      <c r="E46" s="55"/>
      <c r="F46" s="56"/>
      <c r="G46" s="57"/>
      <c r="H46" s="57"/>
      <c r="I46" s="57"/>
      <c r="J46" s="57"/>
      <c r="K46" s="10"/>
      <c r="L46" s="2"/>
      <c r="M46" s="2"/>
      <c r="N46" s="2"/>
      <c r="O46" s="2"/>
      <c r="P46" s="2"/>
      <c r="Q46" s="2"/>
      <c r="R46" s="2"/>
      <c r="S46" s="2"/>
      <c r="T46" s="2"/>
    </row>
    <row r="47" ht="30.6" customHeight="true">
      <c r="A47" s="55"/>
      <c r="B47" s="58">
        <f>B6</f>
      </c>
      <c r="C47" s="59" t="s">
        <v>8</v>
      </c>
      <c r="D47" s="58">
        <f>D6</f>
      </c>
      <c r="E47" s="58" t="s">
        <v>85</v>
      </c>
      <c r="F47" s="56"/>
      <c r="G47" s="57"/>
      <c r="H47" s="57"/>
      <c r="I47" s="57"/>
      <c r="J47" s="57"/>
      <c r="K47" s="10"/>
      <c r="L47" s="2"/>
      <c r="M47" s="2"/>
      <c r="N47" s="2"/>
      <c r="O47" s="2"/>
      <c r="P47" s="2"/>
      <c r="Q47" s="2"/>
      <c r="R47" s="2"/>
      <c r="S47" s="2"/>
      <c r="T47" s="2"/>
    </row>
    <row r="48" ht="30.6" customHeight="true">
      <c r="A48" s="60" t="s">
        <v>86</v>
      </c>
      <c r="B48" s="61">
        <f>G41-B41</f>
      </c>
      <c r="C48" s="62">
        <f>H41-C41</f>
      </c>
      <c r="D48" s="62">
        <f>I41-D41</f>
      </c>
      <c r="E48" s="63">
        <f>D48-C48</f>
      </c>
      <c r="F48" s="56"/>
      <c r="G48" s="57"/>
      <c r="H48" s="57"/>
      <c r="I48" s="57"/>
      <c r="J48" s="57"/>
      <c r="K48" s="10"/>
      <c r="L48" s="2"/>
      <c r="M48" s="2"/>
      <c r="N48" s="2"/>
      <c r="O48" s="2"/>
      <c r="P48" s="2"/>
      <c r="Q48" s="2"/>
      <c r="R48" s="2"/>
      <c r="S48" s="2"/>
      <c r="T48" s="2"/>
    </row>
    <row r="49" ht="30.6" customHeight="true">
      <c r="A49" s="54"/>
      <c r="B49" s="55"/>
      <c r="C49" s="55"/>
      <c r="D49" s="55"/>
      <c r="E49" s="54"/>
      <c r="F49" s="64"/>
      <c r="G49" s="57"/>
      <c r="H49" s="57"/>
      <c r="I49" s="10"/>
      <c r="J49" s="10"/>
      <c r="K49" s="10"/>
      <c r="L49" s="2"/>
      <c r="M49" s="2"/>
      <c r="N49" s="2"/>
      <c r="O49" s="2"/>
      <c r="P49" s="2"/>
      <c r="Q49" s="2"/>
      <c r="R49" s="2"/>
      <c r="S49" s="2"/>
      <c r="T49" s="2"/>
    </row>
    <row r="50" ht="28.8" customHeight="true">
      <c r="A50" s="65" t="s">
        <v>87</v>
      </c>
      <c r="B50" s="66" t="s">
        <v>7</v>
      </c>
      <c r="C50" s="67" t="s">
        <v>88</v>
      </c>
      <c r="D50" s="68" t="s">
        <v>89</v>
      </c>
      <c r="E50" s="68"/>
      <c r="F50" s="57"/>
      <c r="G50" s="69" t="s">
        <v>90</v>
      </c>
      <c r="H50" s="87" t="n">
        <v>45847.0</v>
      </c>
      <c r="I50" s="7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42.6" customHeight="true">
      <c r="A51" s="71" t="s">
        <v>91</v>
      </c>
      <c r="B51" s="72"/>
      <c r="C51" s="73"/>
      <c r="D51" s="74"/>
      <c r="E51" s="74"/>
      <c r="F51" s="57"/>
      <c r="G51" s="75" t="s">
        <v>92</v>
      </c>
      <c r="H51" s="76"/>
      <c r="I51" s="76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30.0" customHeight="true">
      <c r="A52" s="77"/>
      <c r="B52" s="78"/>
      <c r="C52" s="78"/>
      <c r="D52" s="78"/>
      <c r="E52" s="78"/>
      <c r="F52" s="79"/>
      <c r="G52" s="75"/>
      <c r="H52" s="76"/>
      <c r="I52" s="76"/>
      <c r="J52" s="10"/>
      <c r="K52" s="10"/>
      <c r="L52" s="2"/>
      <c r="M52" s="2"/>
      <c r="N52" s="2"/>
      <c r="O52" s="2"/>
      <c r="P52" s="2"/>
      <c r="Q52" s="2"/>
      <c r="R52" s="2"/>
      <c r="S52" s="2"/>
      <c r="T52" s="2"/>
    </row>
    <row r="53" ht="27.75" customHeight="true">
      <c r="A53" s="80" t="s">
        <v>93</v>
      </c>
      <c r="B53" s="80"/>
      <c r="C53" s="81"/>
      <c r="D53" s="81"/>
      <c r="E53" s="82"/>
      <c r="F53" s="57"/>
      <c r="G53" s="75"/>
      <c r="H53" s="76"/>
      <c r="I53" s="76"/>
      <c r="J53" s="10"/>
      <c r="K53" s="10"/>
      <c r="L53" s="2"/>
      <c r="M53" s="2"/>
      <c r="N53" s="2"/>
      <c r="O53" s="2"/>
      <c r="P53" s="2"/>
      <c r="Q53" s="2"/>
      <c r="R53" s="2"/>
      <c r="S53" s="2"/>
      <c r="T53" s="2"/>
    </row>
    <row r="54" ht="27.75" customHeight="true">
      <c r="A54" s="83" t="s">
        <v>94</v>
      </c>
      <c r="B54" s="83"/>
      <c r="C54" s="83"/>
      <c r="D54" s="81"/>
      <c r="E54" s="82"/>
      <c r="F54" s="57"/>
      <c r="G54" s="75"/>
      <c r="H54" s="76"/>
      <c r="I54" s="76"/>
      <c r="J54" s="10"/>
      <c r="K54" s="10"/>
      <c r="L54" s="2"/>
      <c r="M54" s="2"/>
      <c r="N54" s="2"/>
      <c r="O54" s="2"/>
      <c r="P54" s="2"/>
      <c r="Q54" s="2"/>
      <c r="R54" s="2"/>
      <c r="S54" s="2"/>
      <c r="T54" s="2"/>
    </row>
  </sheetData>
  <mergeCells count="12">
    <mergeCell ref="B2:J2"/>
    <mergeCell ref="A3:J3"/>
    <mergeCell ref="B4:J4"/>
    <mergeCell ref="A5:E5"/>
    <mergeCell ref="F5:J5"/>
    <mergeCell ref="D50:E50"/>
    <mergeCell ref="H50:I50"/>
    <mergeCell ref="D51:E51"/>
    <mergeCell ref="G51:G54"/>
    <mergeCell ref="H51:I54"/>
    <mergeCell ref="A53:B53"/>
    <mergeCell ref="A54:C54"/>
  </mergeCells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>
  <dimension ref="A1:T50"/>
  <sheetViews>
    <sheetView workbookViewId="0" showGridLines="true"/>
  </sheetViews>
  <sheetFormatPr defaultRowHeight="33.0" baseColWidth="16" customHeight="true"/>
  <cols>
    <col min="1" max="1" width="13.08984375" customWidth="true"/>
    <col min="2" max="2" width="13.08984375" customWidth="true"/>
    <col min="3" max="3" width="13.08984375" customWidth="true"/>
    <col min="4" max="4" width="13.08984375" customWidth="true"/>
    <col min="5" max="5" width="13.08984375" customWidth="true"/>
    <col min="6" max="6" width="13.08984375" customWidth="true"/>
    <col min="7" max="7" width="13.08984375" customWidth="true"/>
    <col min="8" max="8" width="13.08984375" customWidth="true"/>
    <col min="9" max="9" width="13.08984375" customWidth="true"/>
    <col min="10" max="10" width="13.08984375" customWidth="true"/>
    <col min="11" max="11" width="13.08984375" customWidth="true"/>
    <col min="12" max="12" width="13.08984375" customWidth="true"/>
    <col min="13" max="13" width="13.08984375" customWidth="true"/>
    <col min="14" max="14" width="13.08984375" customWidth="true"/>
    <col min="15" max="15" width="13.08984375" customWidth="true"/>
    <col min="16" max="16" width="13.08984375" customWidth="true"/>
    <col min="17" max="17" width="13.08984375" customWidth="true"/>
    <col min="18" max="18" width="13.08984375" customWidth="true"/>
    <col min="19" max="19" width="13.08984375" customWidth="true"/>
    <col min="20" max="20" width="13.08984375" customWidth="true"/>
  </cols>
  <sheetData>
    <row r="1" ht="25.2" customHeight="true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ht="25.2" customHeight="true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ht="25.2" customHeight="true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</row>
    <row r="4" ht="25.2" customHeight="true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ht="25.2" customHeight="true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</row>
    <row r="6" ht="25.2" customHeight="true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</row>
    <row r="7" ht="25.2" customHeight="true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</row>
    <row r="8" ht="25.2" customHeight="true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ht="25.2" customHeight="true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</row>
    <row r="10" ht="25.2" customHeight="true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</row>
    <row r="11" ht="25.2" customHeight="true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</row>
    <row r="12" ht="25.2" customHeight="true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</row>
    <row r="13" ht="25.2" customHeight="true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</row>
    <row r="14" ht="25.2" customHeight="true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</row>
    <row r="15" ht="25.2" customHeight="true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</row>
    <row r="16" ht="25.2" customHeight="true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</row>
    <row r="17" ht="25.2" customHeight="true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</row>
    <row r="18" ht="25.2" customHeight="true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</row>
    <row r="19" ht="25.2" customHeight="true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</row>
    <row r="20" ht="25.2" customHeight="true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</row>
    <row r="21" ht="25.2" customHeight="true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</row>
    <row r="22" ht="25.2" customHeight="true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</row>
    <row r="23" ht="25.2" customHeight="true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</row>
    <row r="24" ht="25.2" customHeight="true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</row>
    <row r="25" ht="25.2" customHeight="true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</row>
    <row r="26" ht="25.2" customHeight="true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</row>
    <row r="27" ht="25.2" customHeight="true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</row>
    <row r="28" ht="25.2" customHeight="true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</row>
    <row r="29" ht="25.2" customHeight="true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</row>
    <row r="30" ht="25.2" customHeight="true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</row>
    <row r="31" ht="25.2" customHeight="true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</row>
    <row r="32" ht="25.2" customHeight="true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</row>
    <row r="33" ht="25.2" customHeight="true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</row>
    <row r="34" ht="25.2" customHeight="true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</row>
    <row r="35" ht="25.2" customHeight="true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</row>
    <row r="36" ht="25.2" customHeight="true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</row>
    <row r="37" ht="25.2" customHeight="true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</row>
    <row r="38" ht="25.2" customHeight="true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</row>
    <row r="39" ht="25.2" customHeight="true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</row>
    <row r="40" ht="25.2" customHeight="true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</row>
    <row r="41" ht="25.2" customHeight="true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</row>
    <row r="42" ht="25.2" customHeight="true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</row>
    <row r="43" ht="25.2" customHeight="true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</row>
    <row r="44" ht="25.2" customHeight="true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</row>
    <row r="45" ht="25.2" customHeight="true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</row>
    <row r="46" ht="25.2" customHeight="true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</row>
    <row r="47" ht="25.2" customHeight="true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</row>
    <row r="48" ht="25.2" customHeight="true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</row>
    <row r="49" ht="25.2" customHeight="true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</row>
    <row r="50" ht="25.2" customHeight="true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2025-07-09T17:11:43Z</dcterms:created>
  <dc:creator>Apache POI</dc:creator>
  <dc:title>Annexe_A_Budget_global_fonctionnement_2026.xls</dc:title>
</cp:coreProperties>
</file>